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PROGRAMACION META FISICA-FINANCIERA ANUAL\"/>
    </mc:Choice>
  </mc:AlternateContent>
  <xr:revisionPtr revIDLastSave="0" documentId="8_{BF894ED6-3DDD-4C1D-BD33-1889765318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I25" i="1" l="1"/>
  <c r="J29" i="1" l="1"/>
  <c r="I29" i="1"/>
  <c r="C16" i="1"/>
  <c r="C14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<sst xmlns="http://schemas.openxmlformats.org/spreadsheetml/2006/main" count="74" uniqueCount="74">
  <si>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</si>
  <si>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</si>
  <si>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</si>
  <si>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</si>
  <si>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</si>
  <si>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</si>
  <si>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</si>
  <si>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</si>
  <si>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</si>
  <si>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</si>
  <si>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</si>
  <si>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</si>
  <si>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</si>
  <si>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</si>
  <si>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</si>
  <si>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</si>
  <si>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</si>
  <si>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</si>
  <si>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</si>
  <si>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</si>
  <si>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</si>
  <si>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</si>
  <si>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</si>
  <si>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</si>
  <si>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</si>
  <si>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</si>
  <si>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</si>
  <si>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</si>
  <si>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</si>
  <si>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</si>
  <si>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</si>
  <si>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</si>
  <si>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</si>
  <si>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</si>
  <si>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</si>
  <si>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</si>
  <si>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</si>
  <si>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</si>
  <si>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</si>
  <si>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</si>
  <si>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</si>
  <si>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</si>
  <si>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</si>
  <si>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</si>
  <si>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</si>
  <si>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</si>
  <si>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Gestionar las necesidades comunicacionales del Presidente de la República Dominicana y sus funcionarios</t>
  </si>
  <si>
    <t>Ser la institución del Gobierno que fomente la democratización de la comunicación en el país, generando nuevos espacios de información y difusión con atributos de calidad, veracidad y cercanía a todos los ciudadanos</t>
  </si>
  <si>
    <t>1.1.1</t>
  </si>
  <si>
    <t>Sociedad dominicana en general</t>
  </si>
  <si>
    <t>25. Dirección de Comunicación y Publicidad</t>
  </si>
  <si>
    <t>Programación Indicativa Anual de las Metas Físicas-Financieras</t>
  </si>
  <si>
    <t>Comunicar a la población de todo el accionar del Presidente de la República, para así garantizar la transparencia de las ejecutorias del Estado, así como también el uso eficiente del gasto y la inversión pública</t>
  </si>
  <si>
    <t>Aún no se realiza la evaluación trimestral para el monitoreo de los logros alcanzados en las metas institucionales</t>
  </si>
  <si>
    <t>No aplica (N/A)</t>
  </si>
  <si>
    <t>No es posible generar posibles mejoras sin la información de las evaluaciones trimestrales</t>
  </si>
  <si>
    <t>Lineamientos para la ejecución presupuestaria 2022 del Gobierno General Nacional</t>
  </si>
  <si>
    <t>I -Información Institucional</t>
  </si>
  <si>
    <t xml:space="preserve">0031 Dirección de Prensa del Presidente </t>
  </si>
  <si>
    <t>0201  Presidencia de la República</t>
  </si>
  <si>
    <t>01 Ministerio Administrativo de la Presidencia</t>
  </si>
  <si>
    <t>Estrategia, comunicación , publicidad y prensa Gubernamental</t>
  </si>
  <si>
    <t>Sociedad dominicana con información diaria de las ejecutorias del Presidente de la República, a través de los medios de comunicación tradicionales</t>
  </si>
  <si>
    <t>Programación Anual</t>
  </si>
  <si>
    <t>Ejecución Anual</t>
  </si>
  <si>
    <t>60 % de la sociedad con acceso a los medios de comunicación tradicionales sea informada de las actividades que realiza la Presidencia de la República</t>
  </si>
  <si>
    <t>Sociedad dominicana con información diaria de las ejecutorias de la presidencia, a través de los medios de comunicación tradicionales</t>
  </si>
  <si>
    <t>6871 Sociedad dominicana con información diaria de las ejecutorias de la presidencia, a través de los medios de comunicación tradicionales</t>
  </si>
  <si>
    <t>Presupuesto aprobado:</t>
  </si>
  <si>
    <t>Presupuesto modificado:</t>
  </si>
  <si>
    <t>Total devengado:</t>
  </si>
  <si>
    <t>Preparado por:</t>
  </si>
  <si>
    <t>Vladimir Castro</t>
  </si>
  <si>
    <t>Departamento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</si>
</sst>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9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22" xfId="0" applyFont="1" applyBorder="1" applyAlignment="1" applyProtection="1">
      <alignment horizontal="center" wrapText="1"/>
      <protection locked="0"/>
    </xf>
    <xf numFmtId="0" fontId="11" fillId="0" borderId="22" xfId="0" applyFont="1" applyBorder="1" applyAlignment="1" applyProtection="1">
      <alignment horizontal="center" wrapText="1"/>
      <protection locked="0"/>
    </xf>
    <xf numFmtId="43" fontId="11" fillId="0" borderId="22" xfId="1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20" fillId="0" borderId="36" xfId="0" applyFont="1" applyBorder="1" applyAlignment="1" applyProtection="1">
      <alignment horizontal="left" vertical="center" wrapText="1"/>
      <protection locked="0"/>
    </xf>
    <xf numFmtId="0" fontId="20" fillId="0" borderId="37" xfId="0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0" fillId="0" borderId="39" xfId="0" applyFont="1" applyBorder="1" applyAlignment="1" applyProtection="1">
      <alignment horizontal="left" vertical="center" wrapText="1"/>
      <protection locked="0"/>
    </xf>
    <xf numFmtId="0" fontId="20" fillId="0" borderId="4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  <sheetName val="Formulario"/>
      <sheetName val="Historial de Cambios"/>
    </sheetNames>
    <sheetDataSet>
      <sheetData sheetId="0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>
      <calculatedColumnFormula>(11662697)*(0.6)</calculatedColumnFormula>
    </tableColumn>
    <tableColumn id="4" xr3:uid="{00000000-0010-0000-0000-000004000000}" name="Financiera_x000a_(B)" dataDxfId="6"/>
    <tableColumn id="9" xr3:uid="{00000000-0010-0000-0000-000009000000}" name="Física_x000a_(C)" dataDxfId="5">
      <calculatedColumnFormula>(6997618)*(0.15)</calculatedColumnFormula>
    </tableColumn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zoomScale="131" workbookViewId="0">
      <selection activeCell="K2" sqref="K2"/>
    </sheetView>
  </sheetViews>
  <sheetFormatPr baseColWidth="10" defaultRowHeight="15" x14ac:dyDescent="0.25"/>
  <cols>
    <col min="1" max="1" width="16" style="6" customWidth="1"/>
    <col min="2" max="2" width="13.5703125" style="6" customWidth="1"/>
    <col min="3" max="3" width="7.42578125" style="6" customWidth="1"/>
    <col min="4" max="4" width="12" style="6" customWidth="1"/>
    <col min="5" max="5" width="6" style="6" customWidth="1"/>
    <col min="6" max="6" width="11.7109375" style="6" customWidth="1"/>
    <col min="7" max="7" width="6.7109375" style="6" customWidth="1"/>
    <col min="8" max="8" width="9.140625" style="6" customWidth="1"/>
    <col min="9" max="9" width="9" style="6" customWidth="1"/>
    <col min="10" max="10" width="9.28515625" style="6" customWidth="1"/>
    <col min="11" max="11" width="11.42578125" style="6"/>
  </cols>
  <sheetData>
    <row r="1" spans="1:11" ht="21.75" thickBot="1" x14ac:dyDescent="0.3">
      <c r="A1" s="25"/>
      <c r="B1" s="76" t="s">
        <v>51</v>
      </c>
      <c r="C1" s="77"/>
      <c r="D1" s="77"/>
      <c r="E1" s="77"/>
      <c r="F1" s="77"/>
      <c r="G1" s="77"/>
      <c r="H1" s="77"/>
      <c r="I1" s="77"/>
      <c r="J1" s="78"/>
      <c r="K1" s="1"/>
    </row>
    <row r="2" spans="1:11" ht="24.75" thickBot="1" x14ac:dyDescent="0.3">
      <c r="A2" s="26"/>
      <c r="B2" s="79" t="s">
        <v>0</v>
      </c>
      <c r="C2" s="80"/>
      <c r="D2" s="79" t="s">
        <v>1</v>
      </c>
      <c r="E2" s="81"/>
      <c r="F2" s="81"/>
      <c r="G2" s="80"/>
      <c r="H2" s="82"/>
      <c r="I2" s="2" t="s">
        <v>2</v>
      </c>
      <c r="J2" s="3" t="s">
        <v>3</v>
      </c>
      <c r="K2" s="1"/>
    </row>
    <row r="3" spans="1:11" ht="21.75" thickBot="1" x14ac:dyDescent="0.3">
      <c r="A3" s="27"/>
      <c r="B3" s="83" t="s">
        <v>4</v>
      </c>
      <c r="C3" s="84"/>
      <c r="D3" s="83" t="s">
        <v>56</v>
      </c>
      <c r="E3" s="84"/>
      <c r="F3" s="84"/>
      <c r="G3" s="84"/>
      <c r="H3" s="85"/>
      <c r="I3" s="31">
        <v>44593</v>
      </c>
      <c r="J3" s="32">
        <v>0</v>
      </c>
      <c r="K3" s="1"/>
    </row>
    <row r="4" spans="1:11" ht="11.25" customHeight="1" x14ac:dyDescent="0.2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1" ht="3" customHeight="1" x14ac:dyDescent="0.2">
      <c r="A5" s="73"/>
      <c r="B5" s="74"/>
      <c r="C5" s="74"/>
      <c r="D5" s="74"/>
      <c r="E5" s="74"/>
      <c r="F5" s="74"/>
      <c r="G5" s="74"/>
      <c r="H5" s="74"/>
      <c r="I5" s="74"/>
      <c r="J5" s="75"/>
      <c r="K5" s="1"/>
    </row>
    <row r="6" spans="1:11" ht="15.75" x14ac:dyDescent="0.25">
      <c r="A6" s="39" t="s">
        <v>57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6</v>
      </c>
      <c r="B8" s="48" t="s">
        <v>59</v>
      </c>
      <c r="C8" s="49"/>
      <c r="D8" s="49"/>
      <c r="E8" s="49"/>
      <c r="F8" s="49"/>
      <c r="G8" s="49"/>
      <c r="H8" s="49"/>
      <c r="I8" s="49"/>
      <c r="J8" s="50"/>
      <c r="K8" s="1"/>
    </row>
    <row r="9" spans="1:11" ht="15" customHeight="1" x14ac:dyDescent="0.25">
      <c r="A9" s="28" t="s">
        <v>34</v>
      </c>
      <c r="B9" s="48" t="s">
        <v>60</v>
      </c>
      <c r="C9" s="49"/>
      <c r="D9" s="49"/>
      <c r="E9" s="49"/>
      <c r="F9" s="49"/>
      <c r="G9" s="49"/>
      <c r="H9" s="49"/>
      <c r="I9" s="49"/>
      <c r="J9" s="50"/>
      <c r="K9" s="1"/>
    </row>
    <row r="10" spans="1:11" x14ac:dyDescent="0.25">
      <c r="A10" s="28" t="s">
        <v>35</v>
      </c>
      <c r="B10" s="48" t="s">
        <v>58</v>
      </c>
      <c r="C10" s="49"/>
      <c r="D10" s="49"/>
      <c r="E10" s="49"/>
      <c r="F10" s="49"/>
      <c r="G10" s="49"/>
      <c r="H10" s="49"/>
      <c r="I10" s="49"/>
      <c r="J10" s="50"/>
      <c r="K10" s="1"/>
    </row>
    <row r="11" spans="1:11" ht="33.75" customHeight="1" x14ac:dyDescent="0.25">
      <c r="A11" s="4" t="s">
        <v>7</v>
      </c>
      <c r="B11" s="90" t="s">
        <v>46</v>
      </c>
      <c r="C11" s="90"/>
      <c r="D11" s="90"/>
      <c r="E11" s="90"/>
      <c r="F11" s="90"/>
      <c r="G11" s="90"/>
      <c r="H11" s="90"/>
      <c r="I11" s="90"/>
      <c r="J11" s="91"/>
    </row>
    <row r="12" spans="1:11" ht="45.75" customHeight="1" x14ac:dyDescent="0.25">
      <c r="A12" s="4" t="s">
        <v>8</v>
      </c>
      <c r="B12" s="51" t="s">
        <v>47</v>
      </c>
      <c r="C12" s="51"/>
      <c r="D12" s="51"/>
      <c r="E12" s="51"/>
      <c r="F12" s="51"/>
      <c r="G12" s="51"/>
      <c r="H12" s="51"/>
      <c r="I12" s="51"/>
      <c r="J12" s="52"/>
    </row>
    <row r="13" spans="1:11" ht="15.75" x14ac:dyDescent="0.25">
      <c r="A13" s="39" t="s">
        <v>9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x14ac:dyDescent="0.25">
      <c r="A14" s="4" t="s">
        <v>10</v>
      </c>
      <c r="B14" s="29">
        <v>1</v>
      </c>
      <c r="C14" s="72" t="str">
        <f>IFERROR(VLOOKUP(B14,'[1]Validacion datos'!A2:B5,2,FALSE),"")</f>
        <v>DESARROLLO INSTITUCIONAL</v>
      </c>
      <c r="D14" s="72"/>
      <c r="E14" s="72"/>
      <c r="F14" s="72"/>
      <c r="G14" s="72"/>
      <c r="H14" s="72"/>
      <c r="I14" s="72"/>
      <c r="J14" s="72"/>
    </row>
    <row r="15" spans="1:11" x14ac:dyDescent="0.25">
      <c r="A15" s="4" t="s">
        <v>11</v>
      </c>
      <c r="B15" s="7">
        <v>1.1000000000000001</v>
      </c>
      <c r="C15" s="72" t="str">
        <f>IFERROR(VLOOKUP(B15,'[1]Validacion datos'!A8:B26,2,FALSE),"")</f>
        <v>Administración pública transparente, eficiente y orientada</v>
      </c>
      <c r="D15" s="72"/>
      <c r="E15" s="72"/>
      <c r="F15" s="72"/>
      <c r="G15" s="72"/>
      <c r="H15" s="72"/>
      <c r="I15" s="72"/>
      <c r="J15" s="72"/>
    </row>
    <row r="16" spans="1:11" ht="30" customHeight="1" x14ac:dyDescent="0.25">
      <c r="A16" s="4" t="s">
        <v>12</v>
      </c>
      <c r="B16" s="8" t="s">
        <v>48</v>
      </c>
      <c r="C16" s="71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71"/>
      <c r="E16" s="71"/>
      <c r="F16" s="71"/>
      <c r="G16" s="71"/>
      <c r="H16" s="71"/>
      <c r="I16" s="71"/>
      <c r="J16" s="71"/>
    </row>
    <row r="17" spans="1:11" ht="15.75" x14ac:dyDescent="0.25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x14ac:dyDescent="0.25">
      <c r="A18" s="4" t="s">
        <v>14</v>
      </c>
      <c r="B18" s="51" t="s">
        <v>50</v>
      </c>
      <c r="C18" s="51"/>
      <c r="D18" s="51"/>
      <c r="E18" s="51"/>
      <c r="F18" s="51"/>
      <c r="G18" s="51"/>
      <c r="H18" s="51"/>
      <c r="I18" s="51"/>
      <c r="J18" s="52"/>
    </row>
    <row r="19" spans="1:11" x14ac:dyDescent="0.25">
      <c r="A19" s="9" t="s">
        <v>15</v>
      </c>
      <c r="B19" s="51" t="s">
        <v>61</v>
      </c>
      <c r="C19" s="51"/>
      <c r="D19" s="51"/>
      <c r="E19" s="51"/>
      <c r="F19" s="51"/>
      <c r="G19" s="51"/>
      <c r="H19" s="51"/>
      <c r="I19" s="51"/>
      <c r="J19" s="52"/>
    </row>
    <row r="20" spans="1:11" x14ac:dyDescent="0.25">
      <c r="A20" s="9" t="s">
        <v>16</v>
      </c>
      <c r="B20" s="51" t="s">
        <v>49</v>
      </c>
      <c r="C20" s="51"/>
      <c r="D20" s="51"/>
      <c r="E20" s="51"/>
      <c r="F20" s="51"/>
      <c r="G20" s="51"/>
      <c r="H20" s="51"/>
      <c r="I20" s="51"/>
      <c r="J20" s="52"/>
    </row>
    <row r="21" spans="1:11" ht="35.25" customHeight="1" x14ac:dyDescent="0.25">
      <c r="A21" s="9" t="s">
        <v>36</v>
      </c>
      <c r="B21" s="51" t="s">
        <v>62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1" ht="15.75" x14ac:dyDescent="0.25">
      <c r="A22" s="39" t="s">
        <v>17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66" t="s">
        <v>19</v>
      </c>
      <c r="B24" s="67"/>
      <c r="C24" s="68" t="s">
        <v>20</v>
      </c>
      <c r="D24" s="70"/>
      <c r="E24" s="70"/>
      <c r="F24" s="70" t="s">
        <v>21</v>
      </c>
      <c r="G24" s="70"/>
      <c r="H24" s="67"/>
      <c r="I24" s="68" t="s">
        <v>22</v>
      </c>
      <c r="J24" s="69"/>
    </row>
    <row r="25" spans="1:11" x14ac:dyDescent="0.25">
      <c r="A25" s="56">
        <v>350000000</v>
      </c>
      <c r="B25" s="57"/>
      <c r="C25" s="63">
        <v>350000000</v>
      </c>
      <c r="D25" s="64"/>
      <c r="E25" s="65"/>
      <c r="F25" s="63">
        <v>0</v>
      </c>
      <c r="G25" s="64"/>
      <c r="H25" s="65"/>
      <c r="I25" s="58">
        <f>IF(G25&gt;0,G25/C25,0)</f>
        <v>0</v>
      </c>
      <c r="J25" s="59"/>
    </row>
    <row r="26" spans="1:11" ht="15.75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5">
      <c r="A27" s="5"/>
      <c r="B27"/>
      <c r="C27" s="60" t="s">
        <v>45</v>
      </c>
      <c r="D27" s="61"/>
      <c r="E27" s="60" t="s">
        <v>63</v>
      </c>
      <c r="F27" s="61"/>
      <c r="G27" s="60" t="s">
        <v>64</v>
      </c>
      <c r="H27" s="60"/>
      <c r="I27" s="60" t="s">
        <v>23</v>
      </c>
      <c r="J27" s="62"/>
    </row>
    <row r="28" spans="1:11" ht="38.25" x14ac:dyDescent="0.25">
      <c r="A28" s="10" t="s">
        <v>24</v>
      </c>
      <c r="B28" s="11" t="s">
        <v>25</v>
      </c>
      <c r="C28" s="11" t="s">
        <v>37</v>
      </c>
      <c r="D28" s="11" t="s">
        <v>38</v>
      </c>
      <c r="E28" s="11" t="s">
        <v>39</v>
      </c>
      <c r="F28" s="11" t="s">
        <v>40</v>
      </c>
      <c r="G28" s="11" t="s">
        <v>41</v>
      </c>
      <c r="H28" s="11" t="s">
        <v>42</v>
      </c>
      <c r="I28" s="11" t="s">
        <v>43</v>
      </c>
      <c r="J28" s="12" t="s">
        <v>44</v>
      </c>
    </row>
    <row r="29" spans="1:11" ht="144" x14ac:dyDescent="0.25">
      <c r="A29" s="13" t="s">
        <v>66</v>
      </c>
      <c r="B29" s="14" t="s">
        <v>65</v>
      </c>
      <c r="C29" s="34">
        <v>0.6</v>
      </c>
      <c r="D29" s="15">
        <v>350000000</v>
      </c>
      <c r="E29" s="34">
        <v>0.6</v>
      </c>
      <c r="F29" s="15">
        <v>350000000</v>
      </c>
      <c r="G29" s="16"/>
      <c r="H29" s="15"/>
      <c r="I29" s="17">
        <f>IF(G29&gt;0,G29/C29,0)</f>
        <v>0</v>
      </c>
      <c r="J29" s="18">
        <f>IF(H29&gt;0,H29/D29,0)</f>
        <v>0</v>
      </c>
    </row>
    <row r="30" spans="1:11" ht="6" customHeight="1" x14ac:dyDescent="0.25">
      <c r="A30" s="19"/>
      <c r="B30" s="20"/>
      <c r="C30" s="21"/>
      <c r="D30" s="22"/>
      <c r="E30" s="22"/>
      <c r="F30" s="22"/>
      <c r="G30" s="23"/>
      <c r="H30" s="22"/>
      <c r="I30" s="17"/>
      <c r="J30" s="18"/>
    </row>
    <row r="31" spans="1:11" ht="15.75" x14ac:dyDescent="0.25">
      <c r="A31" s="39" t="s">
        <v>26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53" t="s">
        <v>27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25.5" customHeight="1" x14ac:dyDescent="0.25">
      <c r="A33" s="24" t="s">
        <v>28</v>
      </c>
      <c r="B33" s="51" t="s">
        <v>67</v>
      </c>
      <c r="C33" s="51"/>
      <c r="D33" s="51"/>
      <c r="E33" s="51"/>
      <c r="F33" s="51"/>
      <c r="G33" s="51"/>
      <c r="H33" s="51"/>
      <c r="I33" s="51"/>
      <c r="J33" s="52"/>
    </row>
    <row r="34" spans="1:11" ht="48.75" customHeight="1" x14ac:dyDescent="0.25">
      <c r="A34" s="24" t="s">
        <v>29</v>
      </c>
      <c r="B34" s="51" t="s">
        <v>52</v>
      </c>
      <c r="C34" s="51"/>
      <c r="D34" s="51"/>
      <c r="E34" s="51"/>
      <c r="F34" s="51"/>
      <c r="G34" s="51"/>
      <c r="H34" s="51"/>
      <c r="I34" s="51"/>
      <c r="J34" s="52"/>
    </row>
    <row r="35" spans="1:11" ht="30" x14ac:dyDescent="0.25">
      <c r="A35" s="24" t="s">
        <v>30</v>
      </c>
      <c r="B35" s="51" t="s">
        <v>53</v>
      </c>
      <c r="C35" s="51"/>
      <c r="D35" s="51"/>
      <c r="E35" s="51"/>
      <c r="F35" s="51"/>
      <c r="G35" s="51"/>
      <c r="H35" s="51"/>
      <c r="I35" s="51"/>
      <c r="J35" s="52"/>
    </row>
    <row r="36" spans="1:11" ht="45" x14ac:dyDescent="0.25">
      <c r="A36" s="24" t="s">
        <v>31</v>
      </c>
      <c r="B36" s="51" t="s">
        <v>54</v>
      </c>
      <c r="C36" s="51"/>
      <c r="D36" s="51"/>
      <c r="E36" s="51"/>
      <c r="F36" s="51"/>
      <c r="G36" s="51"/>
      <c r="H36" s="51"/>
      <c r="I36" s="51"/>
      <c r="J36" s="52"/>
    </row>
    <row r="37" spans="1:11" ht="15.75" x14ac:dyDescent="0.25">
      <c r="A37" s="39" t="s">
        <v>32</v>
      </c>
      <c r="B37" s="40"/>
      <c r="C37" s="40"/>
      <c r="D37" s="40"/>
      <c r="E37" s="40"/>
      <c r="F37" s="40"/>
      <c r="G37" s="40"/>
      <c r="H37" s="40"/>
      <c r="I37" s="40"/>
      <c r="J37" s="41"/>
    </row>
    <row r="38" spans="1:11" ht="15.75" x14ac:dyDescent="0.25">
      <c r="A38" s="42" t="s">
        <v>33</v>
      </c>
      <c r="B38" s="43"/>
      <c r="C38" s="43"/>
      <c r="D38" s="43"/>
      <c r="E38" s="43"/>
      <c r="F38" s="43"/>
      <c r="G38" s="43"/>
      <c r="H38" s="43"/>
      <c r="I38" s="43"/>
      <c r="J38" s="44"/>
      <c r="K38" s="1"/>
    </row>
    <row r="39" spans="1:11" x14ac:dyDescent="0.25">
      <c r="A39" s="45" t="s">
        <v>55</v>
      </c>
      <c r="B39" s="46"/>
      <c r="C39" s="46"/>
      <c r="D39" s="46"/>
      <c r="E39" s="46"/>
      <c r="F39" s="46"/>
      <c r="G39" s="46"/>
      <c r="H39" s="46"/>
      <c r="I39" s="46"/>
      <c r="J39" s="47"/>
    </row>
    <row r="40" spans="1:11" ht="13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" customHeight="1" x14ac:dyDescent="0.25">
      <c r="A41" s="35" t="s">
        <v>68</v>
      </c>
      <c r="B41" s="35"/>
      <c r="C41" s="37">
        <v>350000000</v>
      </c>
      <c r="D41" s="37"/>
    </row>
    <row r="42" spans="1:11" ht="30" customHeight="1" x14ac:dyDescent="0.25">
      <c r="A42" s="36" t="s">
        <v>69</v>
      </c>
      <c r="B42" s="36"/>
      <c r="C42" s="37">
        <v>350000000</v>
      </c>
      <c r="D42" s="37"/>
    </row>
    <row r="43" spans="1:11" x14ac:dyDescent="0.25">
      <c r="A43" s="38" t="s">
        <v>70</v>
      </c>
      <c r="B43" s="38"/>
      <c r="C43" s="38">
        <v>0</v>
      </c>
      <c r="D43" s="38"/>
    </row>
    <row r="47" spans="1:11" x14ac:dyDescent="0.25">
      <c r="A47" s="33" t="s">
        <v>71</v>
      </c>
      <c r="B47" s="33"/>
      <c r="C47" s="33"/>
      <c r="D47" s="33"/>
      <c r="E47" s="33"/>
      <c r="F47" s="33"/>
      <c r="G47" s="33"/>
      <c r="H47" s="33"/>
      <c r="I47" s="33"/>
      <c r="J47" s="33"/>
    </row>
    <row r="48" spans="1:11" x14ac:dyDescent="0.25">
      <c r="A48" s="92" t="s">
        <v>72</v>
      </c>
      <c r="B48" s="92"/>
      <c r="C48" s="92"/>
      <c r="D48" s="92"/>
      <c r="E48" s="92"/>
      <c r="F48" s="92"/>
      <c r="G48" s="92"/>
      <c r="H48" s="92"/>
      <c r="I48" s="92"/>
      <c r="J48" s="92"/>
    </row>
    <row r="49" spans="1:10" x14ac:dyDescent="0.25">
      <c r="A49" s="93" t="s">
        <v>73</v>
      </c>
      <c r="B49" s="93"/>
      <c r="C49" s="93"/>
      <c r="D49" s="93"/>
      <c r="E49" s="93"/>
      <c r="F49" s="93"/>
      <c r="G49" s="93"/>
      <c r="H49" s="93"/>
      <c r="I49" s="93"/>
      <c r="J49" s="93"/>
    </row>
  </sheetData>
  <mergeCells count="54">
    <mergeCell ref="A49:J49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37:J37"/>
    <mergeCell ref="A38:J38"/>
    <mergeCell ref="A39:J39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A41:B41"/>
    <mergeCell ref="A42:B42"/>
    <mergeCell ref="C41:D41"/>
    <mergeCell ref="C42:D42"/>
    <mergeCell ref="A43:B43"/>
    <mergeCell ref="C43:D43"/>
  </mergeCells>
  <phoneticPr fontId="21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30 F28:F30" xr:uid="{00000000-0002-0000-0000-000002000000}"/>
    <dataValidation allowBlank="1" showInputMessage="1" showErrorMessage="1" prompt="Meta anual del indicador" sqref="C28:C30 E28:E29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 A47:J48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paperSize="5" scale="84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Dra. Ysabel Diaz</cp:lastModifiedBy>
  <cp:lastPrinted>2022-06-01T21:55:07Z</cp:lastPrinted>
  <dcterms:created xsi:type="dcterms:W3CDTF">2021-03-22T15:50:10Z</dcterms:created>
  <dcterms:modified xsi:type="dcterms:W3CDTF">2022-06-01T21:58:58Z</dcterms:modified>
</cp:coreProperties>
</file>