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Informe Trimestral Inventario\"/>
    </mc:Choice>
  </mc:AlternateContent>
  <xr:revisionPtr revIDLastSave="0" documentId="8_{8D43A509-1188-491F-AA27-455F76C3991F}" xr6:coauthVersionLast="47" xr6:coauthVersionMax="47" xr10:uidLastSave="{00000000-0000-0000-0000-000000000000}"/>
  <bookViews>
    <workbookView xWindow="-120" yWindow="-120" windowWidth="20730" windowHeight="11160" xr2:uid="{283EF98C-7113-4DBE-85DA-934C77B04CFD}"/>
  </bookViews>
  <sheets>
    <sheet name="ENERO-MARZO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2" l="1"/>
  <c r="H84" i="2"/>
  <c r="H83" i="2"/>
  <c r="H82" i="2"/>
  <c r="H81" i="2"/>
  <c r="H80" i="2"/>
  <c r="H68" i="2" l="1"/>
  <c r="H69" i="2"/>
  <c r="H70" i="2"/>
  <c r="H71" i="2"/>
  <c r="H72" i="2"/>
  <c r="H73" i="2"/>
  <c r="H74" i="2"/>
  <c r="H75" i="2"/>
  <c r="H76" i="2"/>
  <c r="H77" i="2"/>
  <c r="H78" i="2"/>
  <c r="H79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86" i="2" s="1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19" i="2"/>
  <c r="H20" i="2"/>
  <c r="H14" i="2"/>
  <c r="H15" i="2"/>
  <c r="H16" i="2"/>
  <c r="H17" i="2"/>
  <c r="H18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</calcChain>
</file>

<file path=xl/sharedStrings.xml><?xml version="1.0" encoding="utf-8"?>
<sst xmlns="http://schemas.openxmlformats.org/spreadsheetml/2006/main" count="232" uniqueCount="166">
  <si>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</si>
  <si>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</si>
  <si>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</si>
  <si>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</si>
  <si>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</si>
  <si>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</si>
  <si>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</si>
  <si>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</si>
  <si>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</si>
  <si>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</si>
  <si>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</si>
  <si>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</si>
  <si>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</si>
  <si>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</si>
  <si>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</si>
  <si>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</si>
  <si>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</si>
  <si>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</si>
  <si>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</si>
  <si>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</si>
  <si>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</si>
  <si>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</si>
  <si>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</si>
  <si>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BOLSA DE TE 20/1</t>
  </si>
  <si>
    <t>DPP-0011</t>
  </si>
  <si>
    <t>TE FRIO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</si>
  <si>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</si>
  <si>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</si>
  <si>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</si>
  <si>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</si>
  <si>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</si>
  <si>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</si>
  <si>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</si>
  <si>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</si>
  <si>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</si>
  <si>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</si>
  <si>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</si>
  <si>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</si>
  <si>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</si>
  <si>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</si>
  <si>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</si>
  <si>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</si>
  <si>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</si>
  <si>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</si>
  <si>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</si>
  <si>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</si>
  <si>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</si>
  <si>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</si>
  <si>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</si>
  <si>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</si>
  <si>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</si>
  <si>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</si>
  <si>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</si>
  <si>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</si>
  <si>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</si>
  <si>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</si>
  <si>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</si>
  <si>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</si>
  <si>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</si>
  <si>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</si>
  <si>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</si>
  <si>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</si>
  <si>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</si>
  <si>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</si>
  <si>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</si>
  <si>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</si>
  <si>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</si>
  <si>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</si>
  <si>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</si>
  <si>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</si>
  <si>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</si>
  <si>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</si>
  <si>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</si>
  <si>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</si>
  <si>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</si>
  <si>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</si>
  <si>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</si>
  <si>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</si>
  <si>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</si>
  <si>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</si>
  <si>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</si>
  <si>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</si>
  <si>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</si>
  <si>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</si>
  <si>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</si>
  <si>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</si>
  <si>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</si>
  <si>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</si>
  <si>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</si>
  <si>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</si>
  <si>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</si>
  <si>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</si>
  <si>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</si>
  <si>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</si>
  <si>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</si>
  <si>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</si>
  <si>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</si>
  <si>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</si>
  <si>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</si>
  <si>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</si>
  <si>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</si>
  <si>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</si>
  <si>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</si>
  <si>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</si>
  <si>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</si>
  <si>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</si>
  <si>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</si>
  <si>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</si>
  <si>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</si>
  <si>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</si>
  <si>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</si>
  <si>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</si>
  <si>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</si>
  <si>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</si>
  <si>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</si>
  <si>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</si>
  <si>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</si>
  <si>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</si>
  <si>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</si>
  <si>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</si>
  <si>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</si>
  <si>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</si>
  <si>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</si>
  <si>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</si>
  <si>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</si>
  <si>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</si>
  <si>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</si>
  <si>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DESECHABLES CARTON #4 20/1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</si>
  <si>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</si>
  <si>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</si>
  <si>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</si>
  <si>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</si>
  <si>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</si>
  <si>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</si>
  <si>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</si>
  <si>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</si>
  <si>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</si>
  <si>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</si>
  <si>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</si>
  <si>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28X35 C-120</t>
  </si>
  <si>
    <t>FUNDAS PLAST. NEGRA 17X35 C-121</t>
  </si>
  <si>
    <t>BAYETAS DE MICROFIBRA</t>
  </si>
  <si>
    <t xml:space="preserve">DESINFECTANTE FABULOSO 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</si>
  <si>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</si>
  <si>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</si>
  <si>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</si>
  <si>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</si>
  <si>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</si>
  <si>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</si>
  <si>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</si>
  <si>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</si>
  <si>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</si>
  <si>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</si>
  <si>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</si>
  <si>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</si>
  <si>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</si>
  <si>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</si>
  <si>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</si>
  <si>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 xml:space="preserve">ENCARGADO DE ALMACEN Y SUMINISTRO </t>
  </si>
  <si>
    <t>SERVILLETAS DE MESA HOGAR 500/1</t>
  </si>
  <si>
    <t xml:space="preserve"> </t>
  </si>
  <si>
    <t>YOLDY ANT. GONZALEZ NUÑEZ</t>
  </si>
  <si>
    <t>Ministerio Administrativo de la Presidencia</t>
  </si>
  <si>
    <t>Direccion de Prensa del Presidente</t>
  </si>
  <si>
    <t>INVENTARIO DE ALMACEN</t>
  </si>
  <si>
    <t>01 ENERO A 31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</si>
</sst>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4" fontId="0" fillId="0" borderId="0" xfId="0" applyNumberFormat="1"/>
    <xf numFmtId="9" fontId="0" fillId="0" borderId="0" xfId="0" applyNumberFormat="1"/>
    <xf numFmtId="0" fontId="1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8</xdr:col>
      <xdr:colOff>19050</xdr:colOff>
      <xdr:row>6</xdr:row>
      <xdr:rowOff>24765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D6E8C0EF-C18C-4B82-8B65-F9E97B4D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8575"/>
          <a:ext cx="190500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CEF841-C6D5-40A2-B086-E30D5C7C2DB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3B7E-2BB3-4BC6-9892-433287DE15FD}">
  <dimension ref="A3:O95"/>
  <sheetViews>
    <sheetView tabSelected="1" zoomScaleNormal="100" workbookViewId="0">
      <selection activeCell="H9" sqref="H9"/>
    </sheetView>
  </sheetViews>
  <sheetFormatPr baseColWidth="10" defaultRowHeight="12.75" x14ac:dyDescent="0.2"/>
  <cols>
    <col min="1" max="1" width="5.42578125" customWidth="1"/>
    <col min="2" max="2" width="17.7109375" customWidth="1"/>
    <col min="3" max="3" width="47" customWidth="1"/>
    <col min="4" max="4" width="14.28515625" style="12" bestFit="1" customWidth="1"/>
    <col min="5" max="5" width="10.140625" style="12" bestFit="1" customWidth="1"/>
    <col min="6" max="6" width="16.42578125" style="12" bestFit="1" customWidth="1"/>
    <col min="7" max="7" width="11.42578125" style="15"/>
    <col min="8" max="8" width="13.42578125" customWidth="1"/>
  </cols>
  <sheetData>
    <row r="3" spans="1:15" ht="15.75" x14ac:dyDescent="0.25">
      <c r="C3" s="21" t="s">
        <v>162</v>
      </c>
      <c r="D3" s="21"/>
      <c r="E3" s="21"/>
      <c r="F3" s="21"/>
    </row>
    <row r="4" spans="1:15" ht="15.75" x14ac:dyDescent="0.25">
      <c r="C4" s="21" t="s">
        <v>163</v>
      </c>
      <c r="D4" s="21"/>
      <c r="E4" s="21"/>
      <c r="F4" s="21"/>
    </row>
    <row r="5" spans="1:15" ht="15.75" x14ac:dyDescent="0.25">
      <c r="C5" s="21">
        <v>2022</v>
      </c>
      <c r="D5" s="21"/>
      <c r="E5" s="21"/>
      <c r="F5" s="21"/>
    </row>
    <row r="10" spans="1:15" ht="15.75" x14ac:dyDescent="0.25">
      <c r="A10" s="21" t="s">
        <v>164</v>
      </c>
      <c r="B10" s="21"/>
      <c r="C10" s="21"/>
      <c r="D10" s="21"/>
      <c r="E10" s="21"/>
      <c r="F10" s="21"/>
      <c r="G10" s="21"/>
      <c r="H10" s="21"/>
    </row>
    <row r="11" spans="1:15" ht="15.75" x14ac:dyDescent="0.25">
      <c r="A11" s="22" t="s">
        <v>165</v>
      </c>
      <c r="B11" s="22"/>
      <c r="C11" s="22"/>
      <c r="D11" s="22"/>
      <c r="E11" s="22"/>
      <c r="F11" s="22"/>
      <c r="G11" s="22"/>
      <c r="H11" s="22"/>
    </row>
    <row r="13" spans="1:15" ht="38.25" x14ac:dyDescent="0.2">
      <c r="A13" s="3" t="s">
        <v>0</v>
      </c>
      <c r="B13" s="1" t="s">
        <v>4</v>
      </c>
      <c r="C13" s="1" t="s">
        <v>5</v>
      </c>
      <c r="D13" s="2" t="s">
        <v>6</v>
      </c>
      <c r="E13" s="1" t="s">
        <v>1</v>
      </c>
      <c r="F13" s="1" t="s">
        <v>7</v>
      </c>
      <c r="G13" s="13" t="s">
        <v>2</v>
      </c>
      <c r="H13" s="1" t="s">
        <v>8</v>
      </c>
    </row>
    <row r="14" spans="1:15" ht="14.1" customHeight="1" x14ac:dyDescent="0.25">
      <c r="A14" s="8">
        <v>1</v>
      </c>
      <c r="B14" s="7" t="s">
        <v>3</v>
      </c>
      <c r="C14" s="7" t="s">
        <v>20</v>
      </c>
      <c r="D14" s="9">
        <v>44603</v>
      </c>
      <c r="E14" s="10">
        <v>140</v>
      </c>
      <c r="F14" s="10" t="s">
        <v>15</v>
      </c>
      <c r="G14" s="14">
        <v>235.86</v>
      </c>
      <c r="H14" s="11">
        <f t="shared" ref="H14:H20" si="0">E14*G14</f>
        <v>33020.400000000001</v>
      </c>
      <c r="I14" s="4"/>
      <c r="J14" s="4"/>
      <c r="K14" s="4"/>
      <c r="L14" s="4"/>
      <c r="M14" s="4"/>
      <c r="N14" s="4"/>
      <c r="O14" s="4"/>
    </row>
    <row r="15" spans="1:15" ht="14.1" customHeight="1" x14ac:dyDescent="0.25">
      <c r="A15" s="8">
        <f t="shared" ref="A15:A78" si="1">A14+1</f>
        <v>2</v>
      </c>
      <c r="B15" s="7" t="s">
        <v>9</v>
      </c>
      <c r="C15" s="7" t="s">
        <v>23</v>
      </c>
      <c r="D15" s="9">
        <v>44603</v>
      </c>
      <c r="E15" s="10">
        <v>0</v>
      </c>
      <c r="F15" s="10" t="s">
        <v>17</v>
      </c>
      <c r="G15" s="14">
        <v>120</v>
      </c>
      <c r="H15" s="11">
        <f t="shared" si="0"/>
        <v>0</v>
      </c>
      <c r="I15" s="4"/>
      <c r="J15" s="4"/>
      <c r="K15" s="4"/>
      <c r="L15" s="4"/>
      <c r="M15" s="4"/>
      <c r="N15" s="4"/>
      <c r="O15" s="4"/>
    </row>
    <row r="16" spans="1:15" ht="14.1" customHeight="1" x14ac:dyDescent="0.25">
      <c r="A16" s="8">
        <f t="shared" si="1"/>
        <v>3</v>
      </c>
      <c r="B16" s="7" t="s">
        <v>10</v>
      </c>
      <c r="C16" s="7" t="s">
        <v>19</v>
      </c>
      <c r="D16" s="9">
        <v>44603</v>
      </c>
      <c r="E16" s="10">
        <v>12</v>
      </c>
      <c r="F16" s="10" t="s">
        <v>15</v>
      </c>
      <c r="G16" s="14">
        <v>243</v>
      </c>
      <c r="H16" s="11">
        <f t="shared" si="0"/>
        <v>2916</v>
      </c>
      <c r="I16" s="4"/>
      <c r="J16" s="4"/>
      <c r="K16" s="4"/>
      <c r="L16" s="4"/>
      <c r="M16" s="4"/>
      <c r="N16" s="4"/>
      <c r="O16" s="4"/>
    </row>
    <row r="17" spans="1:15" ht="14.1" customHeight="1" x14ac:dyDescent="0.25">
      <c r="A17" s="8">
        <f t="shared" si="1"/>
        <v>4</v>
      </c>
      <c r="B17" s="7" t="s">
        <v>11</v>
      </c>
      <c r="C17" s="7" t="s">
        <v>22</v>
      </c>
      <c r="D17" s="9">
        <v>44603</v>
      </c>
      <c r="E17" s="10">
        <v>4</v>
      </c>
      <c r="F17" s="10" t="s">
        <v>17</v>
      </c>
      <c r="G17" s="14">
        <v>336</v>
      </c>
      <c r="H17" s="11">
        <f t="shared" si="0"/>
        <v>1344</v>
      </c>
      <c r="I17" s="4"/>
      <c r="J17" s="4"/>
      <c r="K17" s="4"/>
      <c r="L17" s="4"/>
      <c r="M17" s="4"/>
      <c r="N17" s="4"/>
      <c r="O17" s="4"/>
    </row>
    <row r="18" spans="1:15" ht="14.1" customHeight="1" x14ac:dyDescent="0.25">
      <c r="A18" s="8">
        <f t="shared" si="1"/>
        <v>5</v>
      </c>
      <c r="B18" s="7" t="s">
        <v>12</v>
      </c>
      <c r="C18" s="7" t="s">
        <v>25</v>
      </c>
      <c r="D18" s="9">
        <v>44603</v>
      </c>
      <c r="E18" s="10">
        <v>0</v>
      </c>
      <c r="F18" s="10" t="s">
        <v>15</v>
      </c>
      <c r="G18" s="14">
        <v>486</v>
      </c>
      <c r="H18" s="11">
        <f t="shared" si="0"/>
        <v>0</v>
      </c>
      <c r="I18" s="4"/>
      <c r="J18" s="4"/>
      <c r="K18" s="4"/>
      <c r="L18" s="4"/>
      <c r="M18" s="4"/>
      <c r="N18" s="4"/>
      <c r="O18" s="4"/>
    </row>
    <row r="19" spans="1:15" ht="14.1" customHeight="1" x14ac:dyDescent="0.25">
      <c r="A19" s="8">
        <f t="shared" si="1"/>
        <v>6</v>
      </c>
      <c r="B19" s="7" t="s">
        <v>13</v>
      </c>
      <c r="C19" s="7" t="s">
        <v>55</v>
      </c>
      <c r="D19" s="9">
        <v>44629</v>
      </c>
      <c r="E19" s="10">
        <v>12</v>
      </c>
      <c r="F19" s="10" t="s">
        <v>104</v>
      </c>
      <c r="G19" s="14">
        <v>42.37</v>
      </c>
      <c r="H19" s="11">
        <f t="shared" si="0"/>
        <v>508.43999999999994</v>
      </c>
      <c r="I19" s="4"/>
      <c r="J19" s="4"/>
      <c r="K19" s="4"/>
      <c r="L19" s="4"/>
      <c r="M19" s="4"/>
      <c r="N19" s="4"/>
      <c r="O19" s="4"/>
    </row>
    <row r="20" spans="1:15" ht="14.1" customHeight="1" x14ac:dyDescent="0.25">
      <c r="A20" s="8">
        <f t="shared" si="1"/>
        <v>7</v>
      </c>
      <c r="B20" s="7" t="s">
        <v>14</v>
      </c>
      <c r="C20" s="7" t="s">
        <v>56</v>
      </c>
      <c r="D20" s="9">
        <v>44629</v>
      </c>
      <c r="E20" s="10">
        <v>49</v>
      </c>
      <c r="F20" s="10" t="s">
        <v>104</v>
      </c>
      <c r="G20" s="14">
        <v>213.4</v>
      </c>
      <c r="H20" s="11">
        <f t="shared" si="0"/>
        <v>10456.6</v>
      </c>
      <c r="I20" s="4"/>
      <c r="J20" s="4"/>
      <c r="K20" s="4"/>
      <c r="L20" s="4"/>
      <c r="M20" s="4"/>
      <c r="N20" s="4"/>
      <c r="O20" s="4"/>
    </row>
    <row r="21" spans="1:15" ht="14.1" customHeight="1" x14ac:dyDescent="0.25">
      <c r="A21" s="8">
        <f t="shared" si="1"/>
        <v>8</v>
      </c>
      <c r="B21" s="7" t="s">
        <v>16</v>
      </c>
      <c r="C21" s="7" t="s">
        <v>57</v>
      </c>
      <c r="D21" s="9">
        <v>44629</v>
      </c>
      <c r="E21" s="10">
        <v>34</v>
      </c>
      <c r="F21" s="10" t="s">
        <v>104</v>
      </c>
      <c r="G21" s="14">
        <v>78.5</v>
      </c>
      <c r="H21" s="11">
        <f t="shared" ref="H21:H85" si="2">E21*G21</f>
        <v>2669</v>
      </c>
      <c r="I21" s="4"/>
      <c r="J21" s="4"/>
      <c r="K21" s="4"/>
      <c r="L21" s="4"/>
      <c r="M21" s="4"/>
      <c r="N21" s="4"/>
      <c r="O21" s="4"/>
    </row>
    <row r="22" spans="1:15" ht="14.1" customHeight="1" x14ac:dyDescent="0.25">
      <c r="A22" s="8">
        <f t="shared" si="1"/>
        <v>9</v>
      </c>
      <c r="B22" s="7" t="s">
        <v>18</v>
      </c>
      <c r="C22" s="7" t="s">
        <v>58</v>
      </c>
      <c r="D22" s="9">
        <v>44629</v>
      </c>
      <c r="E22" s="10">
        <v>4</v>
      </c>
      <c r="F22" s="10" t="s">
        <v>17</v>
      </c>
      <c r="G22" s="14">
        <v>101.27</v>
      </c>
      <c r="H22" s="11">
        <f t="shared" si="2"/>
        <v>405.08</v>
      </c>
      <c r="I22" s="4"/>
      <c r="J22" s="4"/>
      <c r="K22" s="4"/>
      <c r="L22" s="4"/>
      <c r="M22" s="4"/>
      <c r="N22" s="4"/>
      <c r="O22" s="4"/>
    </row>
    <row r="23" spans="1:15" ht="14.1" customHeight="1" x14ac:dyDescent="0.25">
      <c r="A23" s="8">
        <f t="shared" si="1"/>
        <v>10</v>
      </c>
      <c r="B23" s="7" t="s">
        <v>21</v>
      </c>
      <c r="C23" s="7" t="s">
        <v>59</v>
      </c>
      <c r="D23" s="9">
        <v>44629</v>
      </c>
      <c r="E23" s="10">
        <v>5</v>
      </c>
      <c r="F23" s="10" t="s">
        <v>17</v>
      </c>
      <c r="G23" s="14">
        <v>54</v>
      </c>
      <c r="H23" s="11">
        <f t="shared" si="2"/>
        <v>270</v>
      </c>
      <c r="I23" s="4"/>
      <c r="J23" s="4"/>
      <c r="K23" s="4"/>
      <c r="L23" s="4"/>
      <c r="M23" s="4"/>
      <c r="N23" s="4"/>
      <c r="O23" s="4"/>
    </row>
    <row r="24" spans="1:15" ht="14.1" customHeight="1" x14ac:dyDescent="0.25">
      <c r="A24" s="8">
        <f t="shared" si="1"/>
        <v>11</v>
      </c>
      <c r="B24" s="7" t="s">
        <v>24</v>
      </c>
      <c r="C24" s="7" t="s">
        <v>60</v>
      </c>
      <c r="D24" s="9">
        <v>44629</v>
      </c>
      <c r="E24" s="10">
        <v>2</v>
      </c>
      <c r="F24" s="10" t="s">
        <v>17</v>
      </c>
      <c r="G24" s="14">
        <v>54</v>
      </c>
      <c r="H24" s="11">
        <f t="shared" si="2"/>
        <v>108</v>
      </c>
      <c r="I24" s="4"/>
      <c r="J24" s="4"/>
      <c r="K24" s="4"/>
      <c r="L24" s="4"/>
      <c r="M24" s="4"/>
      <c r="N24" s="4"/>
      <c r="O24" s="4"/>
    </row>
    <row r="25" spans="1:15" ht="14.1" customHeight="1" x14ac:dyDescent="0.25">
      <c r="A25" s="8">
        <f t="shared" si="1"/>
        <v>12</v>
      </c>
      <c r="B25" s="7" t="s">
        <v>26</v>
      </c>
      <c r="C25" s="7" t="s">
        <v>61</v>
      </c>
      <c r="D25" s="9">
        <v>44629</v>
      </c>
      <c r="E25" s="10">
        <v>32</v>
      </c>
      <c r="F25" s="10" t="s">
        <v>104</v>
      </c>
      <c r="G25" s="14">
        <v>19.8</v>
      </c>
      <c r="H25" s="11">
        <f t="shared" si="2"/>
        <v>633.6</v>
      </c>
      <c r="I25" s="4"/>
      <c r="J25" s="4"/>
      <c r="K25" s="4"/>
      <c r="L25" s="4"/>
      <c r="M25" s="4"/>
      <c r="N25" s="4"/>
      <c r="O25" s="4"/>
    </row>
    <row r="26" spans="1:15" ht="14.1" customHeight="1" x14ac:dyDescent="0.25">
      <c r="A26" s="8">
        <f t="shared" si="1"/>
        <v>13</v>
      </c>
      <c r="B26" s="7" t="s">
        <v>27</v>
      </c>
      <c r="C26" s="7" t="s">
        <v>126</v>
      </c>
      <c r="D26" s="9">
        <v>44629</v>
      </c>
      <c r="E26" s="10">
        <v>14</v>
      </c>
      <c r="F26" s="10" t="s">
        <v>104</v>
      </c>
      <c r="G26" s="14">
        <v>19.5</v>
      </c>
      <c r="H26" s="11">
        <f t="shared" si="2"/>
        <v>273</v>
      </c>
      <c r="I26" s="4"/>
      <c r="J26" s="4"/>
      <c r="K26" s="4"/>
      <c r="L26" s="4"/>
      <c r="M26" s="4"/>
      <c r="N26" s="4"/>
      <c r="O26" s="4"/>
    </row>
    <row r="27" spans="1:15" ht="14.1" customHeight="1" x14ac:dyDescent="0.25">
      <c r="A27" s="8">
        <f t="shared" si="1"/>
        <v>14</v>
      </c>
      <c r="B27" s="7" t="s">
        <v>28</v>
      </c>
      <c r="C27" s="7" t="s">
        <v>62</v>
      </c>
      <c r="D27" s="9">
        <v>44629</v>
      </c>
      <c r="E27" s="10">
        <v>74</v>
      </c>
      <c r="F27" s="10" t="s">
        <v>155</v>
      </c>
      <c r="G27" s="14">
        <v>246</v>
      </c>
      <c r="H27" s="11">
        <f t="shared" si="2"/>
        <v>18204</v>
      </c>
      <c r="I27" s="4"/>
      <c r="J27" s="4"/>
      <c r="K27" s="4"/>
      <c r="L27" s="4"/>
      <c r="M27" s="4"/>
      <c r="N27" s="4"/>
      <c r="O27" s="4"/>
    </row>
    <row r="28" spans="1:15" ht="14.1" customHeight="1" x14ac:dyDescent="0.25">
      <c r="A28" s="8">
        <f t="shared" si="1"/>
        <v>15</v>
      </c>
      <c r="B28" s="7" t="s">
        <v>29</v>
      </c>
      <c r="C28" s="7" t="s">
        <v>63</v>
      </c>
      <c r="D28" s="9">
        <v>44629</v>
      </c>
      <c r="E28" s="10">
        <v>16</v>
      </c>
      <c r="F28" s="10" t="s">
        <v>155</v>
      </c>
      <c r="G28" s="14">
        <v>307.5</v>
      </c>
      <c r="H28" s="11">
        <f t="shared" si="2"/>
        <v>4920</v>
      </c>
      <c r="I28" s="4"/>
      <c r="J28" s="4"/>
      <c r="K28" s="4"/>
      <c r="L28" s="4"/>
      <c r="M28" s="4"/>
      <c r="N28" s="4"/>
      <c r="O28" s="4"/>
    </row>
    <row r="29" spans="1:15" ht="14.1" customHeight="1" x14ac:dyDescent="0.25">
      <c r="A29" s="8">
        <f t="shared" si="1"/>
        <v>16</v>
      </c>
      <c r="B29" s="7" t="s">
        <v>30</v>
      </c>
      <c r="C29" s="7" t="s">
        <v>64</v>
      </c>
      <c r="D29" s="9">
        <v>44629</v>
      </c>
      <c r="E29" s="10">
        <v>40</v>
      </c>
      <c r="F29" s="10" t="s">
        <v>104</v>
      </c>
      <c r="G29" s="14">
        <v>15.4</v>
      </c>
      <c r="H29" s="11">
        <f t="shared" si="2"/>
        <v>616</v>
      </c>
      <c r="I29" s="4"/>
      <c r="J29" s="4"/>
      <c r="K29" s="4"/>
      <c r="L29" s="4"/>
      <c r="M29" s="4"/>
      <c r="N29" s="4"/>
      <c r="O29" s="4"/>
    </row>
    <row r="30" spans="1:15" ht="14.1" customHeight="1" x14ac:dyDescent="0.25">
      <c r="A30" s="8">
        <f t="shared" si="1"/>
        <v>17</v>
      </c>
      <c r="B30" s="7" t="s">
        <v>31</v>
      </c>
      <c r="C30" s="7" t="s">
        <v>65</v>
      </c>
      <c r="D30" s="9">
        <v>44629</v>
      </c>
      <c r="E30" s="10">
        <v>3</v>
      </c>
      <c r="F30" s="10" t="s">
        <v>17</v>
      </c>
      <c r="G30" s="14">
        <v>292.37</v>
      </c>
      <c r="H30" s="11">
        <f t="shared" si="2"/>
        <v>877.11</v>
      </c>
      <c r="I30" s="4"/>
      <c r="J30" s="4"/>
      <c r="K30" s="4"/>
      <c r="L30" s="4"/>
      <c r="M30" s="4"/>
      <c r="N30" s="4"/>
      <c r="O30" s="4"/>
    </row>
    <row r="31" spans="1:15" ht="14.1" customHeight="1" x14ac:dyDescent="0.25">
      <c r="A31" s="8">
        <f t="shared" si="1"/>
        <v>18</v>
      </c>
      <c r="B31" s="7" t="s">
        <v>32</v>
      </c>
      <c r="C31" s="7" t="s">
        <v>66</v>
      </c>
      <c r="D31" s="9">
        <v>44629</v>
      </c>
      <c r="E31" s="10">
        <v>0</v>
      </c>
      <c r="F31" s="10" t="s">
        <v>17</v>
      </c>
      <c r="G31" s="14">
        <v>64</v>
      </c>
      <c r="H31" s="11">
        <f t="shared" si="2"/>
        <v>0</v>
      </c>
      <c r="I31" s="4"/>
      <c r="J31" s="4"/>
      <c r="K31" s="4"/>
      <c r="L31" s="4"/>
      <c r="M31" s="4"/>
      <c r="N31" s="4"/>
      <c r="O31" s="4"/>
    </row>
    <row r="32" spans="1:15" ht="14.1" customHeight="1" x14ac:dyDescent="0.25">
      <c r="A32" s="8">
        <f t="shared" si="1"/>
        <v>19</v>
      </c>
      <c r="B32" s="7" t="s">
        <v>33</v>
      </c>
      <c r="C32" s="7" t="s">
        <v>67</v>
      </c>
      <c r="D32" s="9">
        <v>44629</v>
      </c>
      <c r="E32" s="10">
        <v>25</v>
      </c>
      <c r="F32" s="10" t="s">
        <v>104</v>
      </c>
      <c r="G32" s="14">
        <v>20.81</v>
      </c>
      <c r="H32" s="11">
        <f t="shared" si="2"/>
        <v>520.25</v>
      </c>
      <c r="I32" s="4"/>
      <c r="J32" s="4"/>
      <c r="K32" s="4"/>
      <c r="L32" s="4"/>
      <c r="M32" s="4"/>
      <c r="N32" s="4"/>
      <c r="O32" s="4"/>
    </row>
    <row r="33" spans="1:15" ht="14.1" customHeight="1" x14ac:dyDescent="0.25">
      <c r="A33" s="8">
        <f t="shared" si="1"/>
        <v>20</v>
      </c>
      <c r="B33" s="7" t="s">
        <v>34</v>
      </c>
      <c r="C33" s="7" t="s">
        <v>68</v>
      </c>
      <c r="D33" s="9">
        <v>44629</v>
      </c>
      <c r="E33" s="10">
        <v>22</v>
      </c>
      <c r="F33" s="10" t="s">
        <v>104</v>
      </c>
      <c r="G33" s="14">
        <v>28.75</v>
      </c>
      <c r="H33" s="11">
        <f t="shared" si="2"/>
        <v>632.5</v>
      </c>
      <c r="I33" s="4"/>
      <c r="J33" s="4"/>
      <c r="K33" s="4"/>
      <c r="L33" s="4"/>
      <c r="M33" s="4"/>
      <c r="N33" s="4"/>
      <c r="O33" s="4"/>
    </row>
    <row r="34" spans="1:15" ht="14.1" customHeight="1" x14ac:dyDescent="0.25">
      <c r="A34" s="8">
        <f t="shared" si="1"/>
        <v>21</v>
      </c>
      <c r="B34" s="7" t="s">
        <v>35</v>
      </c>
      <c r="C34" s="7" t="s">
        <v>69</v>
      </c>
      <c r="D34" s="9">
        <v>44629</v>
      </c>
      <c r="E34" s="10">
        <v>1</v>
      </c>
      <c r="F34" s="10" t="s">
        <v>17</v>
      </c>
      <c r="G34" s="14">
        <v>29.03</v>
      </c>
      <c r="H34" s="11">
        <f t="shared" si="2"/>
        <v>29.03</v>
      </c>
      <c r="I34" s="4"/>
      <c r="J34" s="4"/>
      <c r="K34" s="4"/>
      <c r="L34" s="4"/>
      <c r="M34" s="4"/>
      <c r="N34" s="4"/>
      <c r="O34" s="4"/>
    </row>
    <row r="35" spans="1:15" ht="14.1" customHeight="1" x14ac:dyDescent="0.25">
      <c r="A35" s="8">
        <f t="shared" si="1"/>
        <v>22</v>
      </c>
      <c r="B35" s="7" t="s">
        <v>36</v>
      </c>
      <c r="C35" s="7" t="s">
        <v>70</v>
      </c>
      <c r="D35" s="9">
        <v>44629</v>
      </c>
      <c r="E35" s="10">
        <v>25</v>
      </c>
      <c r="F35" s="10" t="s">
        <v>104</v>
      </c>
      <c r="G35" s="14">
        <v>10.08</v>
      </c>
      <c r="H35" s="11">
        <f t="shared" si="2"/>
        <v>252</v>
      </c>
      <c r="I35" s="4"/>
      <c r="J35" s="4"/>
      <c r="K35" s="4"/>
      <c r="L35" s="4"/>
      <c r="M35" s="4"/>
      <c r="N35" s="4"/>
      <c r="O35" s="4"/>
    </row>
    <row r="36" spans="1:15" ht="14.1" customHeight="1" x14ac:dyDescent="0.25">
      <c r="A36" s="8">
        <f t="shared" si="1"/>
        <v>23</v>
      </c>
      <c r="B36" s="7" t="s">
        <v>37</v>
      </c>
      <c r="C36" s="7" t="s">
        <v>71</v>
      </c>
      <c r="D36" s="9">
        <v>44629</v>
      </c>
      <c r="E36" s="10">
        <v>0</v>
      </c>
      <c r="F36" s="10" t="s">
        <v>104</v>
      </c>
      <c r="G36" s="14">
        <v>162.25</v>
      </c>
      <c r="H36" s="11">
        <f t="shared" si="2"/>
        <v>0</v>
      </c>
      <c r="I36" s="4"/>
      <c r="J36" s="4"/>
      <c r="K36" s="4"/>
      <c r="L36" s="4"/>
      <c r="M36" s="4"/>
      <c r="N36" s="4"/>
      <c r="O36" s="4"/>
    </row>
    <row r="37" spans="1:15" ht="14.1" customHeight="1" x14ac:dyDescent="0.25">
      <c r="A37" s="8">
        <f t="shared" si="1"/>
        <v>24</v>
      </c>
      <c r="B37" s="7" t="s">
        <v>38</v>
      </c>
      <c r="C37" s="7" t="s">
        <v>72</v>
      </c>
      <c r="D37" s="9">
        <v>44629</v>
      </c>
      <c r="E37" s="10">
        <v>5</v>
      </c>
      <c r="F37" s="10" t="s">
        <v>104</v>
      </c>
      <c r="G37" s="14">
        <v>106.27</v>
      </c>
      <c r="H37" s="11">
        <f t="shared" si="2"/>
        <v>531.35</v>
      </c>
      <c r="I37" s="4"/>
      <c r="J37" s="4"/>
      <c r="K37" s="4"/>
      <c r="L37" s="4"/>
      <c r="M37" s="4"/>
      <c r="N37" s="4"/>
      <c r="O37" s="4"/>
    </row>
    <row r="38" spans="1:15" ht="14.1" customHeight="1" x14ac:dyDescent="0.25">
      <c r="A38" s="8">
        <f t="shared" si="1"/>
        <v>25</v>
      </c>
      <c r="B38" s="7" t="s">
        <v>39</v>
      </c>
      <c r="C38" s="7" t="s">
        <v>73</v>
      </c>
      <c r="D38" s="9">
        <v>44629</v>
      </c>
      <c r="E38" s="10">
        <v>0</v>
      </c>
      <c r="F38" s="10" t="s">
        <v>17</v>
      </c>
      <c r="G38" s="14">
        <v>386.44</v>
      </c>
      <c r="H38" s="11">
        <f t="shared" si="2"/>
        <v>0</v>
      </c>
      <c r="I38" s="4"/>
      <c r="J38" s="4"/>
      <c r="K38" s="4"/>
      <c r="L38" s="4"/>
      <c r="M38" s="4"/>
      <c r="N38" s="4"/>
      <c r="O38" s="4"/>
    </row>
    <row r="39" spans="1:15" ht="14.1" customHeight="1" x14ac:dyDescent="0.25">
      <c r="A39" s="8">
        <f t="shared" si="1"/>
        <v>26</v>
      </c>
      <c r="B39" s="7" t="s">
        <v>40</v>
      </c>
      <c r="C39" s="7" t="s">
        <v>74</v>
      </c>
      <c r="D39" s="9">
        <v>44629</v>
      </c>
      <c r="E39" s="10">
        <v>2</v>
      </c>
      <c r="F39" s="10" t="s">
        <v>104</v>
      </c>
      <c r="G39" s="14">
        <v>60.43</v>
      </c>
      <c r="H39" s="11">
        <f t="shared" si="2"/>
        <v>120.86</v>
      </c>
      <c r="I39" s="4"/>
      <c r="J39" s="4"/>
      <c r="K39" s="4"/>
      <c r="L39" s="4"/>
      <c r="M39" s="4"/>
      <c r="N39" s="4"/>
      <c r="O39" s="4"/>
    </row>
    <row r="40" spans="1:15" ht="14.1" customHeight="1" x14ac:dyDescent="0.25">
      <c r="A40" s="8">
        <f t="shared" si="1"/>
        <v>27</v>
      </c>
      <c r="B40" s="7" t="s">
        <v>41</v>
      </c>
      <c r="C40" s="7" t="s">
        <v>75</v>
      </c>
      <c r="D40" s="9">
        <v>44629</v>
      </c>
      <c r="E40" s="10">
        <v>2</v>
      </c>
      <c r="F40" s="10" t="s">
        <v>17</v>
      </c>
      <c r="G40" s="14">
        <v>408</v>
      </c>
      <c r="H40" s="11">
        <f t="shared" si="2"/>
        <v>816</v>
      </c>
      <c r="I40" s="4"/>
      <c r="J40" s="4"/>
      <c r="K40" s="4"/>
      <c r="L40" s="4"/>
      <c r="M40" s="4"/>
      <c r="N40" s="4"/>
      <c r="O40" s="4"/>
    </row>
    <row r="41" spans="1:15" ht="14.1" customHeight="1" x14ac:dyDescent="0.25">
      <c r="A41" s="8">
        <f t="shared" si="1"/>
        <v>28</v>
      </c>
      <c r="B41" s="7" t="s">
        <v>42</v>
      </c>
      <c r="C41" s="7" t="s">
        <v>76</v>
      </c>
      <c r="D41" s="9">
        <v>44629</v>
      </c>
      <c r="E41" s="10">
        <v>10</v>
      </c>
      <c r="F41" s="10" t="s">
        <v>104</v>
      </c>
      <c r="G41" s="14">
        <v>179.66</v>
      </c>
      <c r="H41" s="11">
        <f t="shared" si="2"/>
        <v>1796.6</v>
      </c>
      <c r="I41" s="4"/>
      <c r="J41" s="4"/>
      <c r="K41" s="4"/>
      <c r="L41" s="4"/>
      <c r="M41" s="4"/>
      <c r="N41" s="4"/>
      <c r="O41" s="4"/>
    </row>
    <row r="42" spans="1:15" ht="14.1" customHeight="1" x14ac:dyDescent="0.25">
      <c r="A42" s="8">
        <f t="shared" si="1"/>
        <v>29</v>
      </c>
      <c r="B42" s="7" t="s">
        <v>43</v>
      </c>
      <c r="C42" s="7" t="s">
        <v>77</v>
      </c>
      <c r="D42" s="9">
        <v>44629</v>
      </c>
      <c r="E42" s="10">
        <v>0</v>
      </c>
      <c r="F42" s="10" t="s">
        <v>104</v>
      </c>
      <c r="G42" s="14">
        <v>556.78</v>
      </c>
      <c r="H42" s="11">
        <f t="shared" si="2"/>
        <v>0</v>
      </c>
      <c r="I42" s="4"/>
      <c r="J42" s="4"/>
      <c r="K42" s="4"/>
      <c r="L42" s="4"/>
      <c r="M42" s="4"/>
      <c r="N42" s="4"/>
      <c r="O42" s="4"/>
    </row>
    <row r="43" spans="1:15" ht="14.1" customHeight="1" x14ac:dyDescent="0.25">
      <c r="A43" s="8">
        <f t="shared" si="1"/>
        <v>30</v>
      </c>
      <c r="B43" s="7" t="s">
        <v>44</v>
      </c>
      <c r="C43" s="7" t="s">
        <v>78</v>
      </c>
      <c r="D43" s="9">
        <v>44629</v>
      </c>
      <c r="E43" s="10">
        <v>2</v>
      </c>
      <c r="F43" s="10" t="s">
        <v>17</v>
      </c>
      <c r="G43" s="14">
        <v>35.119999999999997</v>
      </c>
      <c r="H43" s="11">
        <f t="shared" si="2"/>
        <v>70.239999999999995</v>
      </c>
      <c r="I43" s="4"/>
      <c r="J43" s="4"/>
      <c r="K43" s="4"/>
      <c r="L43" s="4"/>
      <c r="M43" s="4"/>
      <c r="N43" s="4"/>
      <c r="O43" s="4"/>
    </row>
    <row r="44" spans="1:15" ht="14.1" customHeight="1" x14ac:dyDescent="0.25">
      <c r="A44" s="8">
        <f t="shared" si="1"/>
        <v>31</v>
      </c>
      <c r="B44" s="7" t="s">
        <v>45</v>
      </c>
      <c r="C44" s="7" t="s">
        <v>79</v>
      </c>
      <c r="D44" s="9">
        <v>44629</v>
      </c>
      <c r="E44" s="10">
        <v>1</v>
      </c>
      <c r="F44" s="10" t="s">
        <v>17</v>
      </c>
      <c r="G44" s="14">
        <v>50.34</v>
      </c>
      <c r="H44" s="11">
        <f t="shared" si="2"/>
        <v>50.34</v>
      </c>
      <c r="I44" s="4"/>
      <c r="J44" s="4"/>
      <c r="K44" s="4"/>
      <c r="L44" s="4"/>
      <c r="M44" s="4"/>
      <c r="N44" s="4"/>
      <c r="O44" s="4"/>
    </row>
    <row r="45" spans="1:15" ht="14.1" customHeight="1" x14ac:dyDescent="0.25">
      <c r="A45" s="8">
        <f t="shared" si="1"/>
        <v>32</v>
      </c>
      <c r="B45" s="7" t="s">
        <v>46</v>
      </c>
      <c r="C45" s="7" t="s">
        <v>80</v>
      </c>
      <c r="D45" s="9">
        <v>44629</v>
      </c>
      <c r="E45" s="10">
        <v>2</v>
      </c>
      <c r="F45" s="10" t="s">
        <v>17</v>
      </c>
      <c r="G45" s="14">
        <v>41.1</v>
      </c>
      <c r="H45" s="11">
        <f t="shared" si="2"/>
        <v>82.2</v>
      </c>
      <c r="I45" s="4"/>
      <c r="J45" s="4"/>
      <c r="K45" s="4"/>
      <c r="L45" s="4"/>
      <c r="M45" s="4"/>
      <c r="N45" s="4"/>
      <c r="O45" s="4"/>
    </row>
    <row r="46" spans="1:15" ht="14.1" customHeight="1" x14ac:dyDescent="0.25">
      <c r="A46" s="8">
        <f t="shared" si="1"/>
        <v>33</v>
      </c>
      <c r="B46" s="7" t="s">
        <v>47</v>
      </c>
      <c r="C46" s="7" t="s">
        <v>81</v>
      </c>
      <c r="D46" s="9">
        <v>44629</v>
      </c>
      <c r="E46" s="10">
        <v>4</v>
      </c>
      <c r="F46" s="10" t="s">
        <v>17</v>
      </c>
      <c r="G46" s="14">
        <v>19</v>
      </c>
      <c r="H46" s="11">
        <f t="shared" si="2"/>
        <v>76</v>
      </c>
      <c r="I46" s="4"/>
      <c r="J46" s="4"/>
      <c r="K46" s="4"/>
      <c r="L46" s="4"/>
      <c r="M46" s="4"/>
      <c r="N46" s="4"/>
      <c r="O46" s="4"/>
    </row>
    <row r="47" spans="1:15" ht="14.1" customHeight="1" x14ac:dyDescent="0.25">
      <c r="A47" s="8">
        <f t="shared" si="1"/>
        <v>34</v>
      </c>
      <c r="B47" s="7" t="s">
        <v>48</v>
      </c>
      <c r="C47" s="7" t="s">
        <v>82</v>
      </c>
      <c r="D47" s="9">
        <v>44629</v>
      </c>
      <c r="E47" s="10">
        <v>4</v>
      </c>
      <c r="F47" s="10" t="s">
        <v>104</v>
      </c>
      <c r="G47" s="14">
        <v>216.95</v>
      </c>
      <c r="H47" s="11">
        <f t="shared" si="2"/>
        <v>867.8</v>
      </c>
      <c r="I47" s="4"/>
      <c r="J47" s="4"/>
      <c r="K47" s="4"/>
      <c r="L47" s="4"/>
      <c r="M47" s="4"/>
      <c r="N47" s="4"/>
      <c r="O47" s="4"/>
    </row>
    <row r="48" spans="1:15" ht="14.1" customHeight="1" x14ac:dyDescent="0.25">
      <c r="A48" s="8">
        <f t="shared" si="1"/>
        <v>35</v>
      </c>
      <c r="B48" s="7" t="s">
        <v>49</v>
      </c>
      <c r="C48" s="7" t="s">
        <v>83</v>
      </c>
      <c r="D48" s="9">
        <v>44629</v>
      </c>
      <c r="E48" s="10">
        <v>0</v>
      </c>
      <c r="F48" s="10" t="s">
        <v>104</v>
      </c>
      <c r="G48" s="14">
        <v>309.32</v>
      </c>
      <c r="H48" s="11">
        <f t="shared" si="2"/>
        <v>0</v>
      </c>
      <c r="I48" s="4"/>
      <c r="J48" s="4"/>
      <c r="K48" s="4"/>
      <c r="L48" s="4"/>
      <c r="M48" s="4"/>
      <c r="N48" s="4"/>
      <c r="O48" s="4"/>
    </row>
    <row r="49" spans="1:15" ht="14.1" customHeight="1" x14ac:dyDescent="0.25">
      <c r="A49" s="8">
        <f t="shared" si="1"/>
        <v>36</v>
      </c>
      <c r="B49" s="7" t="s">
        <v>50</v>
      </c>
      <c r="C49" s="7" t="s">
        <v>84</v>
      </c>
      <c r="D49" s="9">
        <v>44629</v>
      </c>
      <c r="E49" s="10">
        <v>1</v>
      </c>
      <c r="F49" s="10" t="s">
        <v>156</v>
      </c>
      <c r="G49" s="14">
        <v>1835</v>
      </c>
      <c r="H49" s="11">
        <f t="shared" si="2"/>
        <v>1835</v>
      </c>
      <c r="I49" s="4"/>
      <c r="J49" s="4"/>
      <c r="K49" s="4"/>
      <c r="L49" s="4"/>
      <c r="M49" s="4"/>
      <c r="N49" s="4"/>
      <c r="O49" s="4"/>
    </row>
    <row r="50" spans="1:15" ht="14.1" customHeight="1" x14ac:dyDescent="0.25">
      <c r="A50" s="8">
        <f t="shared" si="1"/>
        <v>37</v>
      </c>
      <c r="B50" s="7" t="s">
        <v>51</v>
      </c>
      <c r="C50" s="7" t="s">
        <v>85</v>
      </c>
      <c r="D50" s="9">
        <v>44629</v>
      </c>
      <c r="E50" s="10">
        <v>0</v>
      </c>
      <c r="F50" s="10" t="s">
        <v>104</v>
      </c>
      <c r="G50" s="14">
        <v>127.2</v>
      </c>
      <c r="H50" s="11">
        <f t="shared" si="2"/>
        <v>0</v>
      </c>
      <c r="I50" s="4"/>
      <c r="J50" s="4"/>
      <c r="K50" s="4"/>
      <c r="L50" s="4"/>
      <c r="M50" s="4"/>
      <c r="N50" s="4"/>
      <c r="O50" s="4"/>
    </row>
    <row r="51" spans="1:15" ht="14.1" customHeight="1" x14ac:dyDescent="0.25">
      <c r="A51" s="8">
        <f t="shared" si="1"/>
        <v>38</v>
      </c>
      <c r="B51" s="7" t="s">
        <v>52</v>
      </c>
      <c r="C51" s="7" t="s">
        <v>86</v>
      </c>
      <c r="D51" s="9">
        <v>44629</v>
      </c>
      <c r="E51" s="10">
        <v>0</v>
      </c>
      <c r="F51" s="10" t="s">
        <v>104</v>
      </c>
      <c r="G51" s="14">
        <v>5.47</v>
      </c>
      <c r="H51" s="11">
        <f t="shared" si="2"/>
        <v>0</v>
      </c>
      <c r="I51" s="4"/>
      <c r="J51" s="4"/>
      <c r="K51" s="4"/>
      <c r="L51" s="4"/>
      <c r="M51" s="4"/>
      <c r="N51" s="4"/>
      <c r="O51" s="4"/>
    </row>
    <row r="52" spans="1:15" ht="14.1" customHeight="1" x14ac:dyDescent="0.25">
      <c r="A52" s="8">
        <f t="shared" si="1"/>
        <v>39</v>
      </c>
      <c r="B52" s="7" t="s">
        <v>53</v>
      </c>
      <c r="C52" s="7" t="s">
        <v>87</v>
      </c>
      <c r="D52" s="9">
        <v>44629</v>
      </c>
      <c r="E52" s="10">
        <v>20</v>
      </c>
      <c r="F52" s="10" t="s">
        <v>104</v>
      </c>
      <c r="G52" s="14">
        <v>12.69</v>
      </c>
      <c r="H52" s="11">
        <f t="shared" si="2"/>
        <v>253.79999999999998</v>
      </c>
      <c r="I52" s="4"/>
      <c r="J52" s="4"/>
      <c r="K52" s="4"/>
      <c r="L52" s="4"/>
      <c r="M52" s="4"/>
      <c r="N52" s="4"/>
      <c r="O52" s="4"/>
    </row>
    <row r="53" spans="1:15" ht="14.1" customHeight="1" x14ac:dyDescent="0.25">
      <c r="A53" s="8">
        <f t="shared" si="1"/>
        <v>40</v>
      </c>
      <c r="B53" s="7" t="s">
        <v>54</v>
      </c>
      <c r="C53" s="7" t="s">
        <v>88</v>
      </c>
      <c r="D53" s="9">
        <v>44629</v>
      </c>
      <c r="E53" s="10">
        <v>16</v>
      </c>
      <c r="F53" s="10" t="s">
        <v>104</v>
      </c>
      <c r="G53" s="14">
        <v>12.69</v>
      </c>
      <c r="H53" s="11">
        <f t="shared" si="2"/>
        <v>203.04</v>
      </c>
      <c r="I53" s="4"/>
      <c r="J53" s="4"/>
      <c r="K53" s="4"/>
      <c r="L53" s="4"/>
      <c r="M53" s="4"/>
      <c r="N53" s="4"/>
      <c r="O53" s="4"/>
    </row>
    <row r="54" spans="1:15" ht="14.1" customHeight="1" x14ac:dyDescent="0.25">
      <c r="A54" s="8">
        <f t="shared" si="1"/>
        <v>41</v>
      </c>
      <c r="B54" s="7" t="s">
        <v>96</v>
      </c>
      <c r="C54" s="7" t="s">
        <v>89</v>
      </c>
      <c r="D54" s="9">
        <v>44629</v>
      </c>
      <c r="E54" s="10">
        <v>6</v>
      </c>
      <c r="F54" s="10" t="s">
        <v>104</v>
      </c>
      <c r="G54" s="14">
        <v>25.06</v>
      </c>
      <c r="H54" s="11">
        <f t="shared" si="2"/>
        <v>150.35999999999999</v>
      </c>
      <c r="I54" s="4"/>
      <c r="J54" s="4"/>
      <c r="K54" s="4"/>
      <c r="L54" s="4"/>
      <c r="M54" s="4"/>
      <c r="N54" s="4"/>
      <c r="O54" s="4"/>
    </row>
    <row r="55" spans="1:15" ht="14.1" customHeight="1" x14ac:dyDescent="0.25">
      <c r="A55" s="8">
        <f t="shared" si="1"/>
        <v>42</v>
      </c>
      <c r="B55" s="7" t="s">
        <v>97</v>
      </c>
      <c r="C55" s="7" t="s">
        <v>90</v>
      </c>
      <c r="D55" s="9">
        <v>44629</v>
      </c>
      <c r="E55" s="10">
        <v>0</v>
      </c>
      <c r="F55" s="10" t="s">
        <v>104</v>
      </c>
      <c r="G55" s="14">
        <v>542.37</v>
      </c>
      <c r="H55" s="11">
        <f t="shared" si="2"/>
        <v>0</v>
      </c>
      <c r="I55" s="4"/>
      <c r="J55" s="4"/>
      <c r="K55" s="4"/>
      <c r="L55" s="4"/>
      <c r="M55" s="4"/>
      <c r="N55" s="4"/>
      <c r="O55" s="4"/>
    </row>
    <row r="56" spans="1:15" ht="14.1" customHeight="1" x14ac:dyDescent="0.25">
      <c r="A56" s="8">
        <f t="shared" si="1"/>
        <v>43</v>
      </c>
      <c r="B56" s="7" t="s">
        <v>98</v>
      </c>
      <c r="C56" s="7" t="s">
        <v>91</v>
      </c>
      <c r="D56" s="9">
        <v>44629</v>
      </c>
      <c r="E56" s="10">
        <v>0</v>
      </c>
      <c r="F56" s="10" t="s">
        <v>104</v>
      </c>
      <c r="G56" s="14">
        <v>35</v>
      </c>
      <c r="H56" s="11">
        <f t="shared" si="2"/>
        <v>0</v>
      </c>
      <c r="I56" s="4"/>
      <c r="J56" s="4"/>
      <c r="K56" s="4"/>
      <c r="L56" s="4"/>
      <c r="M56" s="4"/>
      <c r="N56" s="4"/>
      <c r="O56" s="4"/>
    </row>
    <row r="57" spans="1:15" ht="14.1" customHeight="1" x14ac:dyDescent="0.25">
      <c r="A57" s="8">
        <f t="shared" si="1"/>
        <v>44</v>
      </c>
      <c r="B57" s="7" t="s">
        <v>99</v>
      </c>
      <c r="C57" s="7" t="s">
        <v>92</v>
      </c>
      <c r="D57" s="9">
        <v>44629</v>
      </c>
      <c r="E57" s="10">
        <v>7</v>
      </c>
      <c r="F57" s="10" t="s">
        <v>104</v>
      </c>
      <c r="G57" s="14">
        <v>550.85</v>
      </c>
      <c r="H57" s="11">
        <f t="shared" si="2"/>
        <v>3855.9500000000003</v>
      </c>
      <c r="I57" s="4"/>
      <c r="J57" s="4"/>
      <c r="K57" s="4"/>
      <c r="L57" s="4"/>
      <c r="M57" s="4"/>
      <c r="N57" s="4"/>
      <c r="O57" s="4"/>
    </row>
    <row r="58" spans="1:15" ht="14.1" customHeight="1" x14ac:dyDescent="0.25">
      <c r="A58" s="8">
        <f t="shared" si="1"/>
        <v>45</v>
      </c>
      <c r="B58" s="7" t="s">
        <v>100</v>
      </c>
      <c r="C58" s="7" t="s">
        <v>93</v>
      </c>
      <c r="D58" s="9">
        <v>44629</v>
      </c>
      <c r="E58" s="10">
        <v>6</v>
      </c>
      <c r="F58" s="10" t="s">
        <v>104</v>
      </c>
      <c r="G58" s="14">
        <v>766.1</v>
      </c>
      <c r="H58" s="11">
        <f t="shared" si="2"/>
        <v>4596.6000000000004</v>
      </c>
      <c r="I58" s="4"/>
      <c r="J58" s="4"/>
      <c r="K58" s="4"/>
      <c r="L58" s="4"/>
      <c r="M58" s="4"/>
      <c r="N58" s="4"/>
      <c r="O58" s="4"/>
    </row>
    <row r="59" spans="1:15" ht="14.1" customHeight="1" x14ac:dyDescent="0.25">
      <c r="A59" s="8">
        <f t="shared" si="1"/>
        <v>46</v>
      </c>
      <c r="B59" s="7" t="s">
        <v>101</v>
      </c>
      <c r="C59" s="7" t="s">
        <v>94</v>
      </c>
      <c r="D59" s="9">
        <v>44629</v>
      </c>
      <c r="E59" s="10">
        <v>6</v>
      </c>
      <c r="F59" s="10" t="s">
        <v>104</v>
      </c>
      <c r="G59" s="14">
        <v>625.41999999999996</v>
      </c>
      <c r="H59" s="11">
        <f t="shared" si="2"/>
        <v>3752.5199999999995</v>
      </c>
      <c r="I59" s="4"/>
      <c r="J59" s="4"/>
      <c r="K59" s="4"/>
      <c r="L59" s="4"/>
      <c r="M59" s="4"/>
      <c r="N59" s="4"/>
      <c r="O59" s="4"/>
    </row>
    <row r="60" spans="1:15" ht="14.1" customHeight="1" x14ac:dyDescent="0.25">
      <c r="A60" s="8">
        <f t="shared" si="1"/>
        <v>47</v>
      </c>
      <c r="B60" s="7" t="s">
        <v>102</v>
      </c>
      <c r="C60" s="7" t="s">
        <v>95</v>
      </c>
      <c r="D60" s="9">
        <v>44631</v>
      </c>
      <c r="E60" s="10">
        <v>8</v>
      </c>
      <c r="F60" s="10" t="s">
        <v>104</v>
      </c>
      <c r="G60" s="14">
        <v>352.18</v>
      </c>
      <c r="H60" s="11">
        <f t="shared" si="2"/>
        <v>2817.44</v>
      </c>
      <c r="I60" s="4"/>
      <c r="J60" s="4"/>
      <c r="K60" s="4"/>
      <c r="L60" s="4"/>
      <c r="M60" s="4"/>
      <c r="N60" s="4"/>
      <c r="O60" s="4"/>
    </row>
    <row r="61" spans="1:15" ht="14.1" customHeight="1" x14ac:dyDescent="0.25">
      <c r="A61" s="8">
        <f t="shared" si="1"/>
        <v>48</v>
      </c>
      <c r="B61" s="7" t="s">
        <v>103</v>
      </c>
      <c r="C61" s="7" t="s">
        <v>127</v>
      </c>
      <c r="D61" s="9">
        <v>44631</v>
      </c>
      <c r="E61" s="10">
        <v>2</v>
      </c>
      <c r="F61" s="10" t="s">
        <v>104</v>
      </c>
      <c r="G61" s="14">
        <v>110</v>
      </c>
      <c r="H61" s="11">
        <f t="shared" si="2"/>
        <v>220</v>
      </c>
      <c r="I61" s="4"/>
      <c r="J61" s="4"/>
      <c r="K61" s="4"/>
      <c r="L61" s="4"/>
      <c r="M61" s="4"/>
      <c r="N61" s="4"/>
      <c r="O61" s="4"/>
    </row>
    <row r="62" spans="1:15" ht="14.1" customHeight="1" x14ac:dyDescent="0.25">
      <c r="A62" s="8">
        <f t="shared" si="1"/>
        <v>49</v>
      </c>
      <c r="B62" s="7" t="s">
        <v>105</v>
      </c>
      <c r="C62" s="7" t="s">
        <v>128</v>
      </c>
      <c r="D62" s="9">
        <v>44631</v>
      </c>
      <c r="E62" s="10">
        <v>2</v>
      </c>
      <c r="F62" s="10" t="s">
        <v>17</v>
      </c>
      <c r="G62" s="14">
        <v>2895</v>
      </c>
      <c r="H62" s="11">
        <f t="shared" si="2"/>
        <v>5790</v>
      </c>
      <c r="I62" s="4"/>
      <c r="J62" s="4"/>
      <c r="K62" s="4"/>
      <c r="L62" s="4"/>
      <c r="M62" s="4"/>
      <c r="N62" s="4"/>
      <c r="O62" s="4"/>
    </row>
    <row r="63" spans="1:15" ht="14.1" customHeight="1" x14ac:dyDescent="0.25">
      <c r="A63" s="8">
        <f t="shared" si="1"/>
        <v>50</v>
      </c>
      <c r="B63" s="7" t="s">
        <v>106</v>
      </c>
      <c r="C63" s="7" t="s">
        <v>129</v>
      </c>
      <c r="D63" s="9">
        <v>44631</v>
      </c>
      <c r="E63" s="10">
        <v>39</v>
      </c>
      <c r="F63" s="10" t="s">
        <v>15</v>
      </c>
      <c r="G63" s="14">
        <v>35</v>
      </c>
      <c r="H63" s="11">
        <f t="shared" si="2"/>
        <v>1365</v>
      </c>
      <c r="I63" s="4"/>
      <c r="J63" s="4"/>
      <c r="K63" s="4"/>
      <c r="L63" s="4"/>
      <c r="M63" s="4"/>
      <c r="N63" s="4"/>
      <c r="O63" s="4"/>
    </row>
    <row r="64" spans="1:15" ht="14.1" customHeight="1" x14ac:dyDescent="0.25">
      <c r="A64" s="8">
        <f t="shared" si="1"/>
        <v>51</v>
      </c>
      <c r="B64" s="7" t="s">
        <v>107</v>
      </c>
      <c r="C64" s="7" t="s">
        <v>130</v>
      </c>
      <c r="D64" s="9">
        <v>44631</v>
      </c>
      <c r="E64" s="10">
        <v>10</v>
      </c>
      <c r="F64" s="10" t="s">
        <v>15</v>
      </c>
      <c r="G64" s="14">
        <v>35</v>
      </c>
      <c r="H64" s="11">
        <f t="shared" si="2"/>
        <v>350</v>
      </c>
      <c r="I64" s="4"/>
      <c r="J64" s="4"/>
      <c r="K64" s="4"/>
      <c r="L64" s="4"/>
      <c r="M64" s="4"/>
      <c r="N64" s="4"/>
      <c r="O64" s="4"/>
    </row>
    <row r="65" spans="1:15" ht="14.1" customHeight="1" x14ac:dyDescent="0.25">
      <c r="A65" s="8">
        <f t="shared" si="1"/>
        <v>52</v>
      </c>
      <c r="B65" s="7" t="s">
        <v>108</v>
      </c>
      <c r="C65" s="7" t="s">
        <v>131</v>
      </c>
      <c r="D65" s="9">
        <v>44634</v>
      </c>
      <c r="E65" s="10">
        <v>6</v>
      </c>
      <c r="F65" s="10" t="s">
        <v>104</v>
      </c>
      <c r="G65" s="14">
        <v>52</v>
      </c>
      <c r="H65" s="11">
        <f t="shared" si="2"/>
        <v>312</v>
      </c>
      <c r="I65" s="4"/>
      <c r="J65" s="4"/>
      <c r="K65" s="4"/>
      <c r="L65" s="4"/>
      <c r="M65" s="4"/>
      <c r="N65" s="4"/>
      <c r="O65" s="4"/>
    </row>
    <row r="66" spans="1:15" ht="14.1" customHeight="1" x14ac:dyDescent="0.25">
      <c r="A66" s="8">
        <f t="shared" si="1"/>
        <v>53</v>
      </c>
      <c r="B66" s="7" t="s">
        <v>109</v>
      </c>
      <c r="C66" s="7" t="s">
        <v>132</v>
      </c>
      <c r="D66" s="9">
        <v>44634</v>
      </c>
      <c r="E66" s="10">
        <v>3</v>
      </c>
      <c r="F66" s="10" t="s">
        <v>104</v>
      </c>
      <c r="G66" s="14">
        <v>465</v>
      </c>
      <c r="H66" s="11">
        <f t="shared" si="2"/>
        <v>1395</v>
      </c>
      <c r="I66" s="4"/>
      <c r="J66" s="4"/>
      <c r="K66" s="4"/>
      <c r="L66" s="4"/>
      <c r="M66" s="4"/>
      <c r="N66" s="4"/>
      <c r="O66" s="4"/>
    </row>
    <row r="67" spans="1:15" ht="14.1" customHeight="1" x14ac:dyDescent="0.25">
      <c r="A67" s="8">
        <f t="shared" si="1"/>
        <v>54</v>
      </c>
      <c r="B67" s="7" t="s">
        <v>110</v>
      </c>
      <c r="C67" s="7" t="s">
        <v>133</v>
      </c>
      <c r="D67" s="9">
        <v>44634</v>
      </c>
      <c r="E67" s="10">
        <v>11</v>
      </c>
      <c r="F67" s="10" t="s">
        <v>104</v>
      </c>
      <c r="G67" s="14">
        <v>135</v>
      </c>
      <c r="H67" s="11">
        <f t="shared" si="2"/>
        <v>1485</v>
      </c>
      <c r="J67" s="5"/>
      <c r="L67" s="4"/>
      <c r="M67" s="4"/>
      <c r="N67" s="4"/>
      <c r="O67" s="4"/>
    </row>
    <row r="68" spans="1:15" ht="15.75" x14ac:dyDescent="0.25">
      <c r="A68" s="8">
        <f t="shared" si="1"/>
        <v>55</v>
      </c>
      <c r="B68" s="7" t="s">
        <v>111</v>
      </c>
      <c r="C68" s="7" t="s">
        <v>134</v>
      </c>
      <c r="D68" s="9">
        <v>44634</v>
      </c>
      <c r="E68" s="10">
        <v>12</v>
      </c>
      <c r="F68" s="10" t="s">
        <v>15</v>
      </c>
      <c r="G68" s="14">
        <v>950</v>
      </c>
      <c r="H68" s="11">
        <f t="shared" si="2"/>
        <v>11400</v>
      </c>
    </row>
    <row r="69" spans="1:15" ht="15.75" x14ac:dyDescent="0.25">
      <c r="A69" s="8">
        <f t="shared" si="1"/>
        <v>56</v>
      </c>
      <c r="B69" s="7" t="s">
        <v>112</v>
      </c>
      <c r="C69" s="7" t="s">
        <v>135</v>
      </c>
      <c r="D69" s="9">
        <v>44634</v>
      </c>
      <c r="E69" s="10">
        <v>6</v>
      </c>
      <c r="F69" s="10" t="s">
        <v>15</v>
      </c>
      <c r="G69" s="14">
        <v>1325</v>
      </c>
      <c r="H69" s="11">
        <f t="shared" si="2"/>
        <v>7950</v>
      </c>
    </row>
    <row r="70" spans="1:15" ht="15.75" x14ac:dyDescent="0.25">
      <c r="A70" s="8">
        <f t="shared" si="1"/>
        <v>57</v>
      </c>
      <c r="B70" s="7" t="s">
        <v>113</v>
      </c>
      <c r="C70" s="7" t="s">
        <v>136</v>
      </c>
      <c r="D70" s="9">
        <v>44634</v>
      </c>
      <c r="E70" s="10">
        <v>3</v>
      </c>
      <c r="F70" s="10" t="s">
        <v>104</v>
      </c>
      <c r="G70" s="14">
        <v>120</v>
      </c>
      <c r="H70" s="11">
        <f t="shared" si="2"/>
        <v>360</v>
      </c>
    </row>
    <row r="71" spans="1:15" ht="15.75" x14ac:dyDescent="0.25">
      <c r="A71" s="8">
        <f t="shared" si="1"/>
        <v>58</v>
      </c>
      <c r="B71" s="7" t="s">
        <v>114</v>
      </c>
      <c r="C71" s="7" t="s">
        <v>137</v>
      </c>
      <c r="D71" s="9">
        <v>44634</v>
      </c>
      <c r="E71" s="10">
        <v>12</v>
      </c>
      <c r="F71" s="10" t="s">
        <v>104</v>
      </c>
      <c r="G71" s="14">
        <v>575</v>
      </c>
      <c r="H71" s="11">
        <f t="shared" si="2"/>
        <v>6900</v>
      </c>
    </row>
    <row r="72" spans="1:15" ht="15.75" x14ac:dyDescent="0.25">
      <c r="A72" s="8">
        <f t="shared" si="1"/>
        <v>59</v>
      </c>
      <c r="B72" s="7" t="s">
        <v>115</v>
      </c>
      <c r="C72" s="7" t="s">
        <v>159</v>
      </c>
      <c r="D72" s="9">
        <v>44634</v>
      </c>
      <c r="E72" s="10">
        <v>9</v>
      </c>
      <c r="F72" s="10" t="s">
        <v>15</v>
      </c>
      <c r="G72" s="14">
        <v>82</v>
      </c>
      <c r="H72" s="11">
        <f t="shared" si="2"/>
        <v>738</v>
      </c>
    </row>
    <row r="73" spans="1:15" ht="15.75" x14ac:dyDescent="0.25">
      <c r="A73" s="8">
        <f t="shared" si="1"/>
        <v>60</v>
      </c>
      <c r="B73" s="7" t="s">
        <v>116</v>
      </c>
      <c r="C73" s="7" t="s">
        <v>138</v>
      </c>
      <c r="D73" s="9">
        <v>44634</v>
      </c>
      <c r="E73" s="10">
        <v>3</v>
      </c>
      <c r="F73" s="10" t="s">
        <v>104</v>
      </c>
      <c r="G73" s="14">
        <v>160</v>
      </c>
      <c r="H73" s="11">
        <f t="shared" si="2"/>
        <v>480</v>
      </c>
    </row>
    <row r="74" spans="1:15" ht="15.75" x14ac:dyDescent="0.25">
      <c r="A74" s="8">
        <f t="shared" si="1"/>
        <v>61</v>
      </c>
      <c r="B74" s="7" t="s">
        <v>117</v>
      </c>
      <c r="C74" s="7" t="s">
        <v>139</v>
      </c>
      <c r="D74" s="9">
        <v>44634</v>
      </c>
      <c r="E74" s="10">
        <v>18</v>
      </c>
      <c r="F74" s="10" t="s">
        <v>15</v>
      </c>
      <c r="G74" s="14">
        <v>350</v>
      </c>
      <c r="H74" s="11">
        <f t="shared" si="2"/>
        <v>6300</v>
      </c>
    </row>
    <row r="75" spans="1:15" ht="15.75" x14ac:dyDescent="0.25">
      <c r="A75" s="8">
        <f t="shared" si="1"/>
        <v>62</v>
      </c>
      <c r="B75" s="7" t="s">
        <v>118</v>
      </c>
      <c r="C75" s="7" t="s">
        <v>140</v>
      </c>
      <c r="D75" s="9">
        <v>44634</v>
      </c>
      <c r="E75" s="10">
        <v>21</v>
      </c>
      <c r="F75" s="10" t="s">
        <v>15</v>
      </c>
      <c r="G75" s="14">
        <v>94</v>
      </c>
      <c r="H75" s="11">
        <f t="shared" si="2"/>
        <v>1974</v>
      </c>
    </row>
    <row r="76" spans="1:15" ht="15.75" x14ac:dyDescent="0.25">
      <c r="A76" s="8">
        <f t="shared" si="1"/>
        <v>63</v>
      </c>
      <c r="B76" s="7" t="s">
        <v>119</v>
      </c>
      <c r="C76" s="7" t="s">
        <v>141</v>
      </c>
      <c r="D76" s="9">
        <v>44634</v>
      </c>
      <c r="E76" s="10">
        <v>6</v>
      </c>
      <c r="F76" s="10" t="s">
        <v>104</v>
      </c>
      <c r="G76" s="14">
        <v>45</v>
      </c>
      <c r="H76" s="11">
        <f t="shared" si="2"/>
        <v>270</v>
      </c>
    </row>
    <row r="77" spans="1:15" ht="15.75" x14ac:dyDescent="0.25">
      <c r="A77" s="8">
        <f t="shared" si="1"/>
        <v>64</v>
      </c>
      <c r="B77" s="7" t="s">
        <v>120</v>
      </c>
      <c r="C77" s="7" t="s">
        <v>142</v>
      </c>
      <c r="D77" s="9">
        <v>44634</v>
      </c>
      <c r="E77" s="10">
        <v>12</v>
      </c>
      <c r="F77" s="10" t="s">
        <v>125</v>
      </c>
      <c r="G77" s="14">
        <v>220</v>
      </c>
      <c r="H77" s="11">
        <f t="shared" si="2"/>
        <v>2640</v>
      </c>
    </row>
    <row r="78" spans="1:15" ht="15.75" x14ac:dyDescent="0.25">
      <c r="A78" s="8">
        <f t="shared" si="1"/>
        <v>65</v>
      </c>
      <c r="B78" s="7" t="s">
        <v>121</v>
      </c>
      <c r="C78" s="7" t="s">
        <v>143</v>
      </c>
      <c r="D78" s="9">
        <v>44634</v>
      </c>
      <c r="E78" s="10">
        <v>4</v>
      </c>
      <c r="F78" s="10" t="s">
        <v>125</v>
      </c>
      <c r="G78" s="14">
        <v>395</v>
      </c>
      <c r="H78" s="11">
        <f t="shared" si="2"/>
        <v>1580</v>
      </c>
    </row>
    <row r="79" spans="1:15" ht="15.75" x14ac:dyDescent="0.25">
      <c r="A79" s="8">
        <f t="shared" ref="A79:A85" si="3">A78+1</f>
        <v>66</v>
      </c>
      <c r="B79" s="7" t="s">
        <v>122</v>
      </c>
      <c r="C79" s="7" t="s">
        <v>144</v>
      </c>
      <c r="D79" s="9">
        <v>44634</v>
      </c>
      <c r="E79" s="10">
        <v>6</v>
      </c>
      <c r="F79" s="10" t="s">
        <v>104</v>
      </c>
      <c r="G79" s="14">
        <v>60</v>
      </c>
      <c r="H79" s="11">
        <f t="shared" si="2"/>
        <v>360</v>
      </c>
    </row>
    <row r="80" spans="1:15" ht="15.75" x14ac:dyDescent="0.25">
      <c r="A80" s="8">
        <f t="shared" si="3"/>
        <v>67</v>
      </c>
      <c r="B80" s="7" t="s">
        <v>123</v>
      </c>
      <c r="C80" s="7" t="s">
        <v>145</v>
      </c>
      <c r="D80" s="9">
        <v>44634</v>
      </c>
      <c r="E80" s="10">
        <v>5</v>
      </c>
      <c r="F80" s="10" t="s">
        <v>104</v>
      </c>
      <c r="G80" s="14">
        <v>495</v>
      </c>
      <c r="H80" s="11">
        <f t="shared" si="2"/>
        <v>2475</v>
      </c>
    </row>
    <row r="81" spans="1:8" ht="15.75" x14ac:dyDescent="0.25">
      <c r="A81" s="8">
        <f t="shared" si="3"/>
        <v>68</v>
      </c>
      <c r="B81" s="7" t="s">
        <v>124</v>
      </c>
      <c r="C81" s="7" t="s">
        <v>147</v>
      </c>
      <c r="D81" s="9">
        <v>44634</v>
      </c>
      <c r="E81" s="10">
        <v>10</v>
      </c>
      <c r="F81" s="10" t="s">
        <v>104</v>
      </c>
      <c r="G81" s="14">
        <v>67</v>
      </c>
      <c r="H81" s="11">
        <f t="shared" si="2"/>
        <v>670</v>
      </c>
    </row>
    <row r="82" spans="1:8" ht="15.75" x14ac:dyDescent="0.25">
      <c r="A82" s="8">
        <f t="shared" si="3"/>
        <v>69</v>
      </c>
      <c r="B82" s="7" t="s">
        <v>146</v>
      </c>
      <c r="C82" s="7" t="s">
        <v>149</v>
      </c>
      <c r="D82" s="9">
        <v>44634</v>
      </c>
      <c r="E82" s="10">
        <v>8</v>
      </c>
      <c r="F82" s="10" t="s">
        <v>104</v>
      </c>
      <c r="G82" s="14">
        <v>67</v>
      </c>
      <c r="H82" s="11">
        <f t="shared" si="2"/>
        <v>536</v>
      </c>
    </row>
    <row r="83" spans="1:8" ht="15.75" x14ac:dyDescent="0.25">
      <c r="A83" s="8">
        <f t="shared" si="3"/>
        <v>70</v>
      </c>
      <c r="B83" s="7" t="s">
        <v>148</v>
      </c>
      <c r="C83" s="7" t="s">
        <v>151</v>
      </c>
      <c r="D83" s="9">
        <v>44634</v>
      </c>
      <c r="E83" s="10">
        <v>10</v>
      </c>
      <c r="F83" s="10" t="s">
        <v>104</v>
      </c>
      <c r="G83" s="14">
        <v>15</v>
      </c>
      <c r="H83" s="11">
        <f t="shared" si="2"/>
        <v>150</v>
      </c>
    </row>
    <row r="84" spans="1:8" ht="15.75" x14ac:dyDescent="0.25">
      <c r="A84" s="8">
        <f t="shared" si="3"/>
        <v>71</v>
      </c>
      <c r="B84" s="7" t="s">
        <v>150</v>
      </c>
      <c r="C84" s="7" t="s">
        <v>153</v>
      </c>
      <c r="D84" s="9">
        <v>44634</v>
      </c>
      <c r="E84" s="10">
        <v>10</v>
      </c>
      <c r="F84" s="10" t="s">
        <v>157</v>
      </c>
      <c r="G84" s="14">
        <v>127</v>
      </c>
      <c r="H84" s="11">
        <f t="shared" si="2"/>
        <v>1270</v>
      </c>
    </row>
    <row r="85" spans="1:8" ht="15.75" x14ac:dyDescent="0.25">
      <c r="A85" s="8">
        <f t="shared" si="3"/>
        <v>72</v>
      </c>
      <c r="B85" s="7" t="s">
        <v>152</v>
      </c>
      <c r="C85" s="7" t="s">
        <v>154</v>
      </c>
      <c r="D85" s="9">
        <v>44637</v>
      </c>
      <c r="E85" s="10">
        <v>0</v>
      </c>
      <c r="F85" s="10" t="s">
        <v>156</v>
      </c>
      <c r="G85" s="14">
        <v>9727.5</v>
      </c>
      <c r="H85" s="11">
        <f t="shared" si="2"/>
        <v>0</v>
      </c>
    </row>
    <row r="86" spans="1:8" ht="15.75" x14ac:dyDescent="0.25">
      <c r="A86" s="16"/>
      <c r="B86" s="17" t="s">
        <v>8</v>
      </c>
      <c r="C86" s="16"/>
      <c r="D86" s="18"/>
      <c r="E86" s="18"/>
      <c r="F86" s="18"/>
      <c r="G86" s="19"/>
      <c r="H86" s="20">
        <f>SUM(H14:H85)</f>
        <v>157501.11000000002</v>
      </c>
    </row>
    <row r="89" spans="1:8" x14ac:dyDescent="0.2">
      <c r="A89" s="6"/>
    </row>
    <row r="90" spans="1:8" x14ac:dyDescent="0.2">
      <c r="A90" s="6"/>
    </row>
    <row r="91" spans="1:8" x14ac:dyDescent="0.2">
      <c r="A91" s="6"/>
      <c r="B91" t="s">
        <v>160</v>
      </c>
    </row>
    <row r="94" spans="1:8" x14ac:dyDescent="0.2">
      <c r="B94" s="6" t="s">
        <v>161</v>
      </c>
      <c r="C94" s="6"/>
    </row>
    <row r="95" spans="1:8" x14ac:dyDescent="0.2">
      <c r="B95" s="6" t="s">
        <v>158</v>
      </c>
      <c r="C95" s="6"/>
    </row>
  </sheetData>
  <mergeCells count="5">
    <mergeCell ref="A10:H10"/>
    <mergeCell ref="A11:H11"/>
    <mergeCell ref="C3:F3"/>
    <mergeCell ref="C4:F4"/>
    <mergeCell ref="C5:F5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Dra. Ysabel Diaz</cp:lastModifiedBy>
  <cp:lastPrinted>2022-03-31T20:55:31Z</cp:lastPrinted>
  <dcterms:created xsi:type="dcterms:W3CDTF">2022-03-03T22:36:08Z</dcterms:created>
  <dcterms:modified xsi:type="dcterms:W3CDTF">2022-05-23T16:17:18Z</dcterms:modified>
</cp:coreProperties>
</file>