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anaramirez_prensadelpresidente_gob_do/Documents/Escritorio/"/>
    </mc:Choice>
  </mc:AlternateContent>
  <xr:revisionPtr revIDLastSave="9" documentId="8_{D62BEEEF-E42F-44C4-89DF-CE2AF2ACBDE3}" xr6:coauthVersionLast="47" xr6:coauthVersionMax="47" xr10:uidLastSave="{CFEB4E9B-8636-4144-BF50-5BCC2D398715}"/>
  <bookViews>
    <workbookView xWindow="-120" yWindow="-120" windowWidth="29040" windowHeight="1572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53" i="2"/>
  <c r="C27" i="2"/>
  <c r="C16" i="2"/>
  <c r="C8" i="2" l="1"/>
  <c r="C85" i="2"/>
</calcChain>
</file>

<file path=xl/sharedStrings.xml><?xml version="1.0" encoding="utf-8"?>
<sst xmlns="http://schemas.openxmlformats.org/spreadsheetml/2006/main" count="90" uniqueCount="90">
  <si>
    <t xml:space="preserve">                                                             MINISTERIO ADMINISTRATIVO DE LA PRESIDENCIA</t>
  </si>
  <si>
    <t xml:space="preserve">                                                                DIRECCION DE PRENSA DEL PRESIDENTE</t>
  </si>
  <si>
    <t xml:space="preserve">            EJECUCION PRESUPUESTARIA CUENTA INTERNA No. 010-2384894</t>
  </si>
  <si>
    <t>CAPITULO 0201, SUBCAPITULO 01, DAF 01  Y UE 0031</t>
  </si>
  <si>
    <t>PERIODO DEL 01 AL 30 DE ABRIL 2025</t>
  </si>
  <si>
    <t>VALORES EN RD$</t>
  </si>
  <si>
    <t>2 - GASTOS</t>
  </si>
  <si>
    <t>2.1 - REMUNERACIONES Y CONTRIBUCIONES</t>
  </si>
  <si>
    <t>2.1.1 - REMUNERACIONES</t>
  </si>
  <si>
    <t>2.1.2 - SOBRESUELDOS</t>
  </si>
  <si>
    <t>2.1.2 Compensaciones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</si>
  <si>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</si>
  <si>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</si>
  <si>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</si>
  <si>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</si>
  <si>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</si>
  <si>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</si>
  <si>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</si>
  <si>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2.2.5-  CONTRACION DE SERVICIO</t>
  </si>
  <si>
    <t>2.2.4 - TRANSPORTE Y ALMACENAJE</t>
  </si>
  <si>
    <t>2.2.5 - ALQUILERES Y RENTAS</t>
  </si>
  <si>
    <t>2.2.6 - SEGUROS</t>
  </si>
  <si>
    <t>2.2.7-CONTRACION DE SERVICIO Y MANTENIMIENTO MENORES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</si>
  <si>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</si>
  <si>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</si>
  <si>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</si>
  <si>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</si>
  <si>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</si>
  <si>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</si>
  <si>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</si>
  <si>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</si>
  <si>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</si>
  <si>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</si>
  <si>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</si>
  <si>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</si>
  <si>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</si>
  <si>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</si>
  <si>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</si>
  <si>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</si>
  <si>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</si>
  <si>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</si>
  <si>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</si>
  <si>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</si>
  <si>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</si>
  <si>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2.4 - TRANSFERENCIAS CORRIENTES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</si>
  <si>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</si>
  <si>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</si>
  <si>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</si>
  <si>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</si>
  <si>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</si>
  <si>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</si>
  <si>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</si>
  <si>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   2.6.1 - MOBILIARIO Y EQUIPO</t>
  </si>
  <si>
    <t xml:space="preserve">    2.6.2 - MOBILIARIO Y EQUIPO DE AUDIO, AUDIOVISUAL, RECREATIVO Y EDUCACIONAL</t>
  </si>
  <si>
    <t xml:space="preserve">    2.6.3 - EQUIPO E INSTRUMENTAL, CIENTÍFICO Y LABORATORIO</t>
  </si>
  <si>
    <t xml:space="preserve">    2.6.4 - VEHÍCULOS Y EQUIPO DE TRANSPORTE, TRACCIÓN Y ELEVACIÓN</t>
  </si>
  <si>
    <t xml:space="preserve">    2.6.5 - MAQUINARIA, OTROS EQUIPOS Y HERRAMIENTAS</t>
  </si>
  <si>
    <t xml:space="preserve">    2.6.6 - EQUIPOS DE DEFENSA Y SEGURIDAD</t>
  </si>
  <si>
    <t xml:space="preserve">    2.6.7 - ACTIVOS BIÓLOGICOS CULTIVABLES</t>
  </si>
  <si>
    <t xml:space="preserve">    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</si>
  <si>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</si>
  <si>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</si>
  <si>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</si>
  <si>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</si>
  <si>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</si>
  <si>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</si>
  <si>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</si>
  <si>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</si>
  <si>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</si>
  <si>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</si>
  <si>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</si>
  <si>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</si>
  <si>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</si>
  <si>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</si>
  <si>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</si>
  <si>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</si>
  <si>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</si>
  <si>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</si>
  <si>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</si>
  <si>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</si>
  <si>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</si>
  <si>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</si>
  <si>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</si>
  <si>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GASTOS </t>
  </si>
  <si>
    <t xml:space="preserve">                                                   Lic. Nuris Arno</t>
  </si>
  <si>
    <t>Lic. Benny Adames</t>
  </si>
  <si>
    <t xml:space="preserve">                                               Analista de Presupuesto</t>
  </si>
  <si>
    <t>Enc. Administrativo y Financiero</t>
  </si>
  <si>
    <t xml:space="preserve">                                             Preparado Por</t>
  </si>
  <si>
    <t>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</si>
</sst>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 indent="2"/>
    </xf>
    <xf numFmtId="0" fontId="12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43" fontId="0" fillId="0" borderId="0" xfId="0" applyNumberFormat="1"/>
    <xf numFmtId="43" fontId="12" fillId="0" borderId="2" xfId="1" applyFont="1" applyBorder="1" applyAlignment="1">
      <alignment horizontal="left" wrapText="1"/>
    </xf>
    <xf numFmtId="0" fontId="12" fillId="0" borderId="2" xfId="0" applyFont="1" applyBorder="1" applyAlignment="1">
      <alignment horizontal="left" vertical="center" wrapText="1" indent="2"/>
    </xf>
    <xf numFmtId="4" fontId="13" fillId="0" borderId="2" xfId="1" applyNumberFormat="1" applyFont="1" applyBorder="1" applyAlignment="1">
      <alignment wrapText="1"/>
    </xf>
    <xf numFmtId="4" fontId="13" fillId="0" borderId="2" xfId="1" applyNumberFormat="1" applyFont="1" applyBorder="1" applyAlignment="1">
      <alignment vertical="center" wrapText="1"/>
    </xf>
    <xf numFmtId="4" fontId="12" fillId="0" borderId="2" xfId="0" applyNumberFormat="1" applyFont="1" applyBorder="1"/>
    <xf numFmtId="4" fontId="12" fillId="0" borderId="2" xfId="1" applyNumberFormat="1" applyFont="1" applyBorder="1" applyAlignment="1">
      <alignment wrapText="1"/>
    </xf>
    <xf numFmtId="4" fontId="12" fillId="0" borderId="2" xfId="1" applyNumberFormat="1" applyFont="1" applyBorder="1" applyAlignment="1">
      <alignment vertical="center" wrapText="1"/>
    </xf>
    <xf numFmtId="4" fontId="13" fillId="2" borderId="2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wrapText="1"/>
    </xf>
    <xf numFmtId="0" fontId="5" fillId="0" borderId="0" xfId="2" applyAlignment="1">
      <alignment horizontal="center" vertical="center" wrapText="1"/>
    </xf>
    <xf numFmtId="0" fontId="5" fillId="0" borderId="0" xfId="2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434976</xdr:colOff>
      <xdr:row>0</xdr:row>
      <xdr:rowOff>76200</xdr:rowOff>
    </xdr:from>
    <xdr:to>
      <xdr:col>3</xdr:col>
      <xdr:colOff>740096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776" y="76200"/>
          <a:ext cx="186722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114301</xdr:rowOff>
    </xdr:from>
    <xdr:to>
      <xdr:col>1</xdr:col>
      <xdr:colOff>904876</xdr:colOff>
      <xdr:row>4</xdr:row>
      <xdr:rowOff>75530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1"/>
          <a:ext cx="1981200" cy="1056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C94"/>
  <sheetViews>
    <sheetView tabSelected="1" topLeftCell="A35" zoomScaleNormal="100" workbookViewId="0">
      <selection activeCell="C71" sqref="C71"/>
    </sheetView>
  </sheetViews>
  <sheetFormatPr baseColWidth="10" defaultColWidth="11.42578125" defaultRowHeight="15" x14ac:dyDescent="0.25"/>
  <cols>
    <col min="1" max="1" width="16.140625" customWidth="1"/>
    <col min="2" max="2" width="86.140625" customWidth="1"/>
    <col min="3" max="3" width="23.42578125" customWidth="1"/>
  </cols>
  <sheetData>
    <row r="1" spans="1:3" ht="15.75" x14ac:dyDescent="0.25">
      <c r="A1" s="2"/>
      <c r="B1" s="3"/>
      <c r="C1" s="9"/>
    </row>
    <row r="2" spans="1:3" s="1" customFormat="1" ht="18" x14ac:dyDescent="0.25">
      <c r="A2" s="27" t="s">
        <v>0</v>
      </c>
      <c r="B2" s="27"/>
      <c r="C2" s="27"/>
    </row>
    <row r="3" spans="1:3" s="1" customFormat="1" ht="18" x14ac:dyDescent="0.25">
      <c r="A3" s="27" t="s">
        <v>1</v>
      </c>
      <c r="B3" s="27"/>
      <c r="C3" s="27"/>
    </row>
    <row r="4" spans="1:3" ht="34.5" customHeight="1" x14ac:dyDescent="0.25">
      <c r="A4" s="28" t="s">
        <v>2</v>
      </c>
      <c r="B4" s="28"/>
      <c r="C4" s="28"/>
    </row>
    <row r="5" spans="1:3" x14ac:dyDescent="0.25">
      <c r="A5" s="25" t="s">
        <v>3</v>
      </c>
      <c r="B5" s="25"/>
      <c r="C5" s="25"/>
    </row>
    <row r="6" spans="1:3" ht="15" customHeight="1" x14ac:dyDescent="0.25">
      <c r="A6" s="25" t="s">
        <v>4</v>
      </c>
      <c r="B6" s="25"/>
      <c r="C6" s="25"/>
    </row>
    <row r="7" spans="1:3" x14ac:dyDescent="0.25">
      <c r="A7" s="26" t="s">
        <v>5</v>
      </c>
      <c r="B7" s="26"/>
      <c r="C7" s="26"/>
    </row>
    <row r="8" spans="1:3" ht="15" customHeight="1" x14ac:dyDescent="0.25">
      <c r="B8" s="10" t="s">
        <v>6</v>
      </c>
      <c r="C8" s="19">
        <f>+C9+C16+C27+C53</f>
        <v>16140222.619999999</v>
      </c>
    </row>
    <row r="9" spans="1:3" ht="15" customHeight="1" x14ac:dyDescent="0.25">
      <c r="B9" s="11" t="s">
        <v>7</v>
      </c>
      <c r="C9" s="18">
        <f>SUM(C10:C15)</f>
        <v>14512608.949999999</v>
      </c>
    </row>
    <row r="10" spans="1:3" ht="15" customHeight="1" x14ac:dyDescent="0.25">
      <c r="B10" s="12" t="s">
        <v>8</v>
      </c>
      <c r="C10" s="20">
        <v>7263577</v>
      </c>
    </row>
    <row r="11" spans="1:3" ht="15" customHeight="1" x14ac:dyDescent="0.25">
      <c r="B11" s="12" t="s">
        <v>9</v>
      </c>
      <c r="C11" s="20"/>
    </row>
    <row r="12" spans="1:3" ht="15" customHeight="1" x14ac:dyDescent="0.25">
      <c r="B12" s="12" t="s">
        <v>10</v>
      </c>
      <c r="C12" s="20">
        <v>6143504.6100000003</v>
      </c>
    </row>
    <row r="13" spans="1:3" ht="15" customHeight="1" x14ac:dyDescent="0.25">
      <c r="B13" s="12" t="s">
        <v>11</v>
      </c>
      <c r="C13" s="21"/>
    </row>
    <row r="14" spans="1:3" ht="15" customHeight="1" x14ac:dyDescent="0.25">
      <c r="B14" s="12" t="s">
        <v>12</v>
      </c>
      <c r="C14" s="21"/>
    </row>
    <row r="15" spans="1:3" ht="15" customHeight="1" x14ac:dyDescent="0.25">
      <c r="B15" s="12" t="s">
        <v>13</v>
      </c>
      <c r="C15" s="20">
        <v>1105527.3400000001</v>
      </c>
    </row>
    <row r="16" spans="1:3" ht="15" customHeight="1" x14ac:dyDescent="0.25">
      <c r="B16" s="11" t="s">
        <v>14</v>
      </c>
      <c r="C16" s="19">
        <f>SUM(C17:C26)</f>
        <v>1255062.9100000001</v>
      </c>
    </row>
    <row r="17" spans="2:3" ht="15" customHeight="1" x14ac:dyDescent="0.25">
      <c r="B17" s="12" t="s">
        <v>15</v>
      </c>
      <c r="C17" s="20">
        <v>191699.64</v>
      </c>
    </row>
    <row r="18" spans="2:3" ht="15" customHeight="1" x14ac:dyDescent="0.25">
      <c r="B18" s="12" t="s">
        <v>16</v>
      </c>
      <c r="C18" s="20"/>
    </row>
    <row r="19" spans="2:3" ht="15" customHeight="1" x14ac:dyDescent="0.25">
      <c r="B19" s="12" t="s">
        <v>17</v>
      </c>
      <c r="C19" s="21">
        <v>228862.79</v>
      </c>
    </row>
    <row r="20" spans="2:3" ht="15" customHeight="1" x14ac:dyDescent="0.25">
      <c r="B20" s="12" t="s">
        <v>18</v>
      </c>
      <c r="C20" s="18"/>
    </row>
    <row r="21" spans="2:3" ht="15" customHeight="1" x14ac:dyDescent="0.25">
      <c r="B21" s="12" t="s">
        <v>19</v>
      </c>
      <c r="C21" s="18"/>
    </row>
    <row r="22" spans="2:3" ht="15" customHeight="1" x14ac:dyDescent="0.25">
      <c r="B22" s="12" t="s">
        <v>20</v>
      </c>
      <c r="C22" s="20">
        <v>298991.27</v>
      </c>
    </row>
    <row r="23" spans="2:3" ht="15" customHeight="1" x14ac:dyDescent="0.25">
      <c r="B23" s="12" t="s">
        <v>21</v>
      </c>
      <c r="C23" s="20">
        <v>534236.73</v>
      </c>
    </row>
    <row r="24" spans="2:3" ht="15" customHeight="1" x14ac:dyDescent="0.25">
      <c r="B24" s="12" t="s">
        <v>22</v>
      </c>
      <c r="C24" s="20"/>
    </row>
    <row r="25" spans="2:3" ht="15" customHeight="1" x14ac:dyDescent="0.25">
      <c r="B25" s="12" t="s">
        <v>23</v>
      </c>
      <c r="C25" s="21">
        <v>1272.48</v>
      </c>
    </row>
    <row r="26" spans="2:3" ht="15" customHeight="1" x14ac:dyDescent="0.25">
      <c r="B26" s="12" t="s">
        <v>24</v>
      </c>
      <c r="C26" s="20"/>
    </row>
    <row r="27" spans="2:3" ht="15" customHeight="1" x14ac:dyDescent="0.25">
      <c r="B27" s="11" t="s">
        <v>25</v>
      </c>
      <c r="C27" s="19">
        <f>SUM(C28:C44)</f>
        <v>292910.75</v>
      </c>
    </row>
    <row r="28" spans="2:3" ht="15" customHeight="1" x14ac:dyDescent="0.25">
      <c r="B28" s="12" t="s">
        <v>26</v>
      </c>
      <c r="C28" s="20">
        <v>17658.43</v>
      </c>
    </row>
    <row r="29" spans="2:3" ht="15" customHeight="1" x14ac:dyDescent="0.25">
      <c r="B29" s="12" t="s">
        <v>27</v>
      </c>
      <c r="C29" s="18"/>
    </row>
    <row r="30" spans="2:3" ht="15" customHeight="1" x14ac:dyDescent="0.25">
      <c r="B30" s="12" t="s">
        <v>28</v>
      </c>
      <c r="C30" s="18"/>
    </row>
    <row r="31" spans="2:3" ht="15" customHeight="1" x14ac:dyDescent="0.25">
      <c r="B31" s="12" t="s">
        <v>29</v>
      </c>
      <c r="C31" s="18"/>
    </row>
    <row r="32" spans="2:3" ht="15" customHeight="1" x14ac:dyDescent="0.25">
      <c r="B32" s="12" t="s">
        <v>30</v>
      </c>
      <c r="C32" s="20"/>
    </row>
    <row r="33" spans="2:3" ht="15" customHeight="1" x14ac:dyDescent="0.25">
      <c r="B33" s="12" t="s">
        <v>31</v>
      </c>
      <c r="C33" s="18"/>
    </row>
    <row r="34" spans="2:3" ht="15" customHeight="1" x14ac:dyDescent="0.25">
      <c r="B34" s="12" t="s">
        <v>32</v>
      </c>
      <c r="C34" s="20">
        <v>253953.32</v>
      </c>
    </row>
    <row r="35" spans="2:3" ht="26.25" customHeight="1" x14ac:dyDescent="0.25">
      <c r="B35" s="12" t="s">
        <v>33</v>
      </c>
      <c r="C35" s="18"/>
    </row>
    <row r="36" spans="2:3" ht="15" customHeight="1" x14ac:dyDescent="0.25">
      <c r="B36" s="12" t="s">
        <v>34</v>
      </c>
      <c r="C36" s="20">
        <v>21299</v>
      </c>
    </row>
    <row r="37" spans="2:3" ht="15" customHeight="1" x14ac:dyDescent="0.25">
      <c r="B37" s="12" t="s">
        <v>35</v>
      </c>
      <c r="C37" s="18"/>
    </row>
    <row r="38" spans="2:3" ht="15" customHeight="1" x14ac:dyDescent="0.25">
      <c r="B38" s="12" t="s">
        <v>36</v>
      </c>
      <c r="C38" s="18"/>
    </row>
    <row r="39" spans="2:3" ht="15" customHeight="1" x14ac:dyDescent="0.25">
      <c r="B39" s="12" t="s">
        <v>37</v>
      </c>
      <c r="C39" s="18"/>
    </row>
    <row r="40" spans="2:3" ht="15" customHeight="1" x14ac:dyDescent="0.25">
      <c r="B40" s="12" t="s">
        <v>38</v>
      </c>
      <c r="C40" s="18"/>
    </row>
    <row r="41" spans="2:3" ht="15" customHeight="1" x14ac:dyDescent="0.25">
      <c r="B41" s="12" t="s">
        <v>39</v>
      </c>
      <c r="C41" s="18"/>
    </row>
    <row r="42" spans="2:3" ht="15" customHeight="1" x14ac:dyDescent="0.25">
      <c r="B42" s="12" t="s">
        <v>40</v>
      </c>
      <c r="C42" s="18"/>
    </row>
    <row r="43" spans="2:3" ht="15" customHeight="1" x14ac:dyDescent="0.25">
      <c r="B43" s="12" t="s">
        <v>41</v>
      </c>
      <c r="C43" s="18"/>
    </row>
    <row r="44" spans="2:3" ht="15" customHeight="1" x14ac:dyDescent="0.25">
      <c r="B44" s="11" t="s">
        <v>42</v>
      </c>
      <c r="C44" s="18"/>
    </row>
    <row r="45" spans="2:3" ht="15" customHeight="1" x14ac:dyDescent="0.25">
      <c r="B45" s="12" t="s">
        <v>43</v>
      </c>
      <c r="C45" s="18"/>
    </row>
    <row r="46" spans="2:3" ht="15" customHeight="1" x14ac:dyDescent="0.25">
      <c r="B46" s="11" t="s">
        <v>44</v>
      </c>
      <c r="C46" s="18"/>
    </row>
    <row r="47" spans="2:3" ht="15" customHeight="1" x14ac:dyDescent="0.25">
      <c r="B47" s="12" t="s">
        <v>45</v>
      </c>
      <c r="C47" s="18"/>
    </row>
    <row r="48" spans="2:3" ht="15" customHeight="1" x14ac:dyDescent="0.25">
      <c r="B48" s="12" t="s">
        <v>46</v>
      </c>
      <c r="C48" s="18"/>
    </row>
    <row r="49" spans="2:3" ht="15" customHeight="1" x14ac:dyDescent="0.25">
      <c r="B49" s="12" t="s">
        <v>47</v>
      </c>
      <c r="C49" s="18"/>
    </row>
    <row r="50" spans="2:3" ht="15" customHeight="1" x14ac:dyDescent="0.25">
      <c r="B50" s="12" t="s">
        <v>48</v>
      </c>
      <c r="C50" s="18"/>
    </row>
    <row r="51" spans="2:3" ht="15" customHeight="1" x14ac:dyDescent="0.25">
      <c r="B51" s="12" t="s">
        <v>49</v>
      </c>
      <c r="C51" s="18"/>
    </row>
    <row r="52" spans="2:3" ht="15" customHeight="1" x14ac:dyDescent="0.25">
      <c r="B52" s="12" t="s">
        <v>50</v>
      </c>
      <c r="C52" s="18"/>
    </row>
    <row r="53" spans="2:3" ht="15" customHeight="1" x14ac:dyDescent="0.25">
      <c r="B53" s="13" t="s">
        <v>51</v>
      </c>
      <c r="C53" s="19">
        <f>SUM(C54:C62)</f>
        <v>79640.009999999995</v>
      </c>
    </row>
    <row r="54" spans="2:3" ht="15" customHeight="1" x14ac:dyDescent="0.25">
      <c r="B54" s="16" t="s">
        <v>52</v>
      </c>
      <c r="C54" s="22">
        <v>79640.009999999995</v>
      </c>
    </row>
    <row r="55" spans="2:3" ht="15" customHeight="1" x14ac:dyDescent="0.25">
      <c r="B55" s="16" t="s">
        <v>53</v>
      </c>
      <c r="C55" s="20"/>
    </row>
    <row r="56" spans="2:3" ht="15" customHeight="1" x14ac:dyDescent="0.25">
      <c r="B56" s="16" t="s">
        <v>54</v>
      </c>
      <c r="C56" s="20"/>
    </row>
    <row r="57" spans="2:3" ht="15" customHeight="1" x14ac:dyDescent="0.25">
      <c r="B57" s="16" t="s">
        <v>55</v>
      </c>
      <c r="C57" s="20"/>
    </row>
    <row r="58" spans="2:3" ht="15" customHeight="1" x14ac:dyDescent="0.25">
      <c r="B58" s="16" t="s">
        <v>56</v>
      </c>
      <c r="C58" s="20"/>
    </row>
    <row r="59" spans="2:3" ht="15" customHeight="1" x14ac:dyDescent="0.25">
      <c r="B59" s="16" t="s">
        <v>57</v>
      </c>
      <c r="C59" s="18"/>
    </row>
    <row r="60" spans="2:3" ht="15" customHeight="1" x14ac:dyDescent="0.25">
      <c r="B60" s="16" t="s">
        <v>58</v>
      </c>
      <c r="C60" s="18"/>
    </row>
    <row r="61" spans="2:3" ht="15" customHeight="1" x14ac:dyDescent="0.25">
      <c r="B61" s="16" t="s">
        <v>59</v>
      </c>
      <c r="C61" s="18"/>
    </row>
    <row r="62" spans="2:3" ht="15" customHeight="1" x14ac:dyDescent="0.25">
      <c r="B62" s="17" t="s">
        <v>60</v>
      </c>
      <c r="C62" s="18"/>
    </row>
    <row r="63" spans="2:3" ht="15" customHeight="1" x14ac:dyDescent="0.25">
      <c r="B63" s="11" t="s">
        <v>61</v>
      </c>
      <c r="C63" s="18"/>
    </row>
    <row r="64" spans="2:3" ht="15" customHeight="1" x14ac:dyDescent="0.25">
      <c r="B64" s="12" t="s">
        <v>62</v>
      </c>
      <c r="C64" s="18"/>
    </row>
    <row r="65" spans="2:3" ht="15" customHeight="1" x14ac:dyDescent="0.25">
      <c r="B65" s="12" t="s">
        <v>63</v>
      </c>
      <c r="C65" s="18"/>
    </row>
    <row r="66" spans="2:3" ht="15" customHeight="1" x14ac:dyDescent="0.25">
      <c r="B66" s="12" t="s">
        <v>64</v>
      </c>
      <c r="C66" s="18"/>
    </row>
    <row r="67" spans="2:3" ht="30" customHeight="1" x14ac:dyDescent="0.25">
      <c r="B67" s="12" t="s">
        <v>65</v>
      </c>
      <c r="C67" s="18"/>
    </row>
    <row r="68" spans="2:3" ht="15" customHeight="1" x14ac:dyDescent="0.25">
      <c r="B68" s="11" t="s">
        <v>66</v>
      </c>
      <c r="C68" s="18"/>
    </row>
    <row r="69" spans="2:3" ht="15" customHeight="1" x14ac:dyDescent="0.25">
      <c r="B69" s="12" t="s">
        <v>67</v>
      </c>
      <c r="C69" s="18"/>
    </row>
    <row r="70" spans="2:3" ht="15" customHeight="1" x14ac:dyDescent="0.25">
      <c r="B70" s="12" t="s">
        <v>68</v>
      </c>
      <c r="C70" s="18"/>
    </row>
    <row r="71" spans="2:3" ht="15" customHeight="1" x14ac:dyDescent="0.25">
      <c r="B71" s="11" t="s">
        <v>69</v>
      </c>
      <c r="C71" s="18"/>
    </row>
    <row r="72" spans="2:3" ht="15" customHeight="1" x14ac:dyDescent="0.25">
      <c r="B72" s="12" t="s">
        <v>70</v>
      </c>
      <c r="C72" s="18"/>
    </row>
    <row r="73" spans="2:3" ht="15" customHeight="1" x14ac:dyDescent="0.25">
      <c r="B73" s="12" t="s">
        <v>71</v>
      </c>
      <c r="C73" s="18"/>
    </row>
    <row r="74" spans="2:3" ht="15" customHeight="1" x14ac:dyDescent="0.25">
      <c r="B74" s="12" t="s">
        <v>72</v>
      </c>
      <c r="C74" s="18"/>
    </row>
    <row r="75" spans="2:3" ht="15" hidden="1" customHeight="1" x14ac:dyDescent="0.25">
      <c r="B75" s="14" t="s">
        <v>73</v>
      </c>
      <c r="C75" s="23"/>
    </row>
    <row r="76" spans="2:3" ht="15" hidden="1" customHeight="1" x14ac:dyDescent="0.25">
      <c r="B76" s="11" t="s">
        <v>74</v>
      </c>
      <c r="C76" s="18"/>
    </row>
    <row r="77" spans="2:3" ht="15" hidden="1" customHeight="1" x14ac:dyDescent="0.25">
      <c r="B77" s="11" t="s">
        <v>75</v>
      </c>
      <c r="C77" s="18"/>
    </row>
    <row r="78" spans="2:3" ht="15" hidden="1" customHeight="1" x14ac:dyDescent="0.25">
      <c r="B78" s="12" t="s">
        <v>76</v>
      </c>
      <c r="C78" s="18"/>
    </row>
    <row r="79" spans="2:3" ht="15" hidden="1" customHeight="1" x14ac:dyDescent="0.25">
      <c r="B79" s="12" t="s">
        <v>77</v>
      </c>
      <c r="C79" s="18"/>
    </row>
    <row r="80" spans="2:3" ht="15" hidden="1" customHeight="1" x14ac:dyDescent="0.25">
      <c r="B80" s="11" t="s">
        <v>78</v>
      </c>
      <c r="C80" s="18"/>
    </row>
    <row r="81" spans="1:3" ht="15" hidden="1" customHeight="1" x14ac:dyDescent="0.25">
      <c r="B81" s="12" t="s">
        <v>79</v>
      </c>
      <c r="C81" s="18"/>
    </row>
    <row r="82" spans="1:3" ht="15" hidden="1" customHeight="1" x14ac:dyDescent="0.25">
      <c r="B82" s="12" t="s">
        <v>80</v>
      </c>
      <c r="C82" s="18"/>
    </row>
    <row r="83" spans="1:3" ht="15" hidden="1" customHeight="1" x14ac:dyDescent="0.25">
      <c r="B83" s="11" t="s">
        <v>81</v>
      </c>
      <c r="C83" s="18"/>
    </row>
    <row r="84" spans="1:3" ht="15" hidden="1" customHeight="1" x14ac:dyDescent="0.25">
      <c r="B84" s="12" t="s">
        <v>82</v>
      </c>
      <c r="C84" s="18"/>
    </row>
    <row r="85" spans="1:3" ht="15" customHeight="1" x14ac:dyDescent="0.25">
      <c r="B85" s="8" t="s">
        <v>83</v>
      </c>
      <c r="C85" s="24">
        <f>+C53+C27+C16+C9</f>
        <v>16140222.619999999</v>
      </c>
    </row>
    <row r="87" spans="1:3" x14ac:dyDescent="0.25">
      <c r="C87" s="15"/>
    </row>
    <row r="89" spans="1:3" x14ac:dyDescent="0.25">
      <c r="C89" s="5"/>
    </row>
    <row r="92" spans="1:3" x14ac:dyDescent="0.25">
      <c r="A92" s="4" t="s">
        <v>84</v>
      </c>
      <c r="C92" s="6" t="s">
        <v>85</v>
      </c>
    </row>
    <row r="93" spans="1:3" x14ac:dyDescent="0.25">
      <c r="A93" s="4" t="s">
        <v>86</v>
      </c>
      <c r="C93" s="7" t="s">
        <v>87</v>
      </c>
    </row>
    <row r="94" spans="1:3" x14ac:dyDescent="0.25">
      <c r="A94" s="4" t="s">
        <v>88</v>
      </c>
      <c r="C94" s="7" t="s">
        <v>89</v>
      </c>
    </row>
  </sheetData>
  <mergeCells count="6">
    <mergeCell ref="A6:C6"/>
    <mergeCell ref="A7:C7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5" scale="65" fitToHeight="0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3C48D0-F5B6-47C1-A091-277806861A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A532AB-27A9-49A3-A2DE-83F7C52FDF53}">
  <ds:schemaRefs>
    <ds:schemaRef ds:uri="http://schemas.microsoft.com/office/2006/metadata/properties"/>
    <ds:schemaRef ds:uri="http://schemas.microsoft.com/office/infopath/2007/PartnerControls"/>
    <ds:schemaRef ds:uri="de3c820a-77eb-4e35-9ffd-e08d5c57b6fc"/>
    <ds:schemaRef ds:uri="ef7796ec-363a-445b-b573-0db806f93373"/>
  </ds:schemaRefs>
</ds:datastoreItem>
</file>

<file path=customXml/itemProps3.xml><?xml version="1.0" encoding="utf-8"?>
<ds:datastoreItem xmlns:ds="http://schemas.openxmlformats.org/officeDocument/2006/customXml" ds:itemID="{0483003A-3ADB-44C6-A61B-87ECD1E43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796ec-363a-445b-b573-0db806f93373"/>
    <ds:schemaRef ds:uri="de3c820a-77eb-4e35-9ffd-e08d5c57b6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Ana Ramirez</cp:lastModifiedBy>
  <cp:revision/>
  <dcterms:created xsi:type="dcterms:W3CDTF">2022-03-14T19:01:08Z</dcterms:created>
  <dcterms:modified xsi:type="dcterms:W3CDTF">2025-05-07T13:53:20Z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