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yo 2024/"/>
    </mc:Choice>
  </mc:AlternateContent>
  <xr:revisionPtr revIDLastSave="85" documentId="8_{A1662179-04BA-4D23-91FA-5C5D746389F5}" xr6:coauthVersionLast="47" xr6:coauthVersionMax="47" xr10:uidLastSave="{B3D965AE-959C-439D-8DAF-7CDB30EC0002}"/>
  <bookViews>
    <workbookView xWindow="20370" yWindow="-120" windowWidth="29040" windowHeight="15720" xr2:uid="{00000000-000D-0000-FFFF-FFFF00000000}"/>
  </bookViews>
  <sheets>
    <sheet name="Hoja1" sheetId="2" r:id="rId1"/>
    <sheet name="Hoja2" sheetId="5" r:id="rId2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29" i="2"/>
  <c r="D16" i="2"/>
  <c r="D9" i="2"/>
  <c r="M12" i="5"/>
  <c r="C23" i="5"/>
  <c r="C7" i="5"/>
  <c r="D8" i="2" l="1"/>
  <c r="D77" i="2"/>
</calcChain>
</file>

<file path=xl/sharedStrings.xml><?xml version="1.0" encoding="utf-8"?>
<sst xmlns="http://schemas.openxmlformats.org/spreadsheetml/2006/main" count="175" uniqueCount="105">
  <si>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</si>
  <si>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</si>
  <si>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</si>
  <si>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</si>
  <si>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</si>
  <si>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</si>
  <si>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</si>
  <si>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</si>
  <si>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</si>
  <si>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</si>
  <si>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</si>
  <si>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</si>
  <si>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</si>
  <si>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</si>
  <si>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</si>
  <si>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</si>
  <si>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</si>
  <si>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</si>
  <si>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</si>
  <si>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</si>
  <si>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</si>
  <si>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</si>
  <si>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</si>
  <si>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</si>
  <si>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</si>
  <si>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</si>
  <si>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</si>
  <si>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</si>
  <si>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</si>
  <si>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</si>
  <si>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</si>
  <si>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</si>
  <si>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</si>
  <si>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</si>
  <si>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</si>
  <si>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</si>
  <si>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</si>
  <si>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</si>
  <si>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</si>
  <si>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</si>
  <si>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</si>
  <si>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</si>
  <si>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</si>
  <si>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</si>
  <si>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</si>
  <si>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</si>
  <si>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</si>
  <si>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</si>
  <si>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</si>
  <si>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</si>
  <si>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</si>
  <si>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</si>
  <si>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</si>
  <si>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</si>
  <si>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</si>
  <si>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</si>
  <si>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</si>
  <si>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</si>
  <si>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</si>
  <si>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</si>
  <si>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</si>
  <si>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</si>
  <si>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</si>
  <si>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</si>
  <si>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</si>
  <si>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</si>
  <si>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</si>
  <si>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</si>
  <si>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</si>
  <si>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</si>
  <si>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</si>
  <si>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</si>
  <si>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</si>
  <si>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</si>
  <si>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</si>
  <si>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</si>
  <si>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</si>
  <si>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</si>
  <si>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</si>
  <si>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</si>
  <si>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</si>
  <si>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</si>
  <si>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</si>
  <si>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2.6.2 - MOBILIARIO Y EQUIPO DE AUDIO, AUDIOVISUAL, RECREATIVO Y EDUCACIONAL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</si>
  <si>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</si>
  <si>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</si>
  <si>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Ministerio Administrativo de la Presidencia</t>
  </si>
  <si>
    <t>Direccion de Prensa del Presidente</t>
  </si>
  <si>
    <t>Ejecución de Gastos y Aplicaciones Financieras</t>
  </si>
  <si>
    <t>Detalle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</si>
  <si>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</si>
  <si>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</si>
  <si>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</si>
  <si>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</si>
  <si>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</si>
  <si>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</si>
  <si>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</si>
  <si>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</si>
  <si>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</si>
  <si>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2.1.2 Compensaciones</t>
  </si>
  <si>
    <t>2.2.5-  CONTRACION DE SERVICIO</t>
  </si>
  <si>
    <t>2.2.7-CONTRACION DE SERVICIO Y MANTENIMIENTO MENORES</t>
  </si>
  <si>
    <t xml:space="preserve">2.2.7-MANTENIMIENTO Y REPARACION DE MAQUINARIAS Y EQUIPOS </t>
  </si>
  <si>
    <t>2,095,000.00 105,000.00</t>
  </si>
  <si>
    <t>PERIODO DEL 01 AL 31 MAYO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</si>
</sst>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4" fontId="0" fillId="0" borderId="0" xfId="0" applyNumberFormat="1"/>
    <xf numFmtId="43" fontId="0" fillId="0" borderId="0" xfId="0" applyNumberFormat="1"/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center" wrapText="1"/>
    </xf>
    <xf numFmtId="4" fontId="0" fillId="0" borderId="2" xfId="0" applyNumberFormat="1" applyBorder="1"/>
    <xf numFmtId="4" fontId="10" fillId="0" borderId="2" xfId="0" applyNumberFormat="1" applyFont="1" applyBorder="1"/>
    <xf numFmtId="0" fontId="0" fillId="0" borderId="1" xfId="0" applyBorder="1" applyAlignment="1">
      <alignment horizontal="left" vertical="center" wrapText="1" indent="2"/>
    </xf>
    <xf numFmtId="43" fontId="8" fillId="0" borderId="2" xfId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3" fontId="8" fillId="0" borderId="2" xfId="1" applyFont="1" applyFill="1" applyBorder="1" applyAlignment="1">
      <alignment horizontal="center" wrapText="1"/>
    </xf>
    <xf numFmtId="43" fontId="8" fillId="4" borderId="2" xfId="1" applyFont="1" applyFill="1" applyBorder="1" applyAlignment="1">
      <alignment horizontal="center" wrapText="1"/>
    </xf>
    <xf numFmtId="43" fontId="9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43" fontId="8" fillId="0" borderId="1" xfId="1" applyFont="1" applyBorder="1" applyAlignment="1">
      <alignment horizontal="center" wrapText="1"/>
    </xf>
    <xf numFmtId="43" fontId="9" fillId="0" borderId="1" xfId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/>
    </xf>
    <xf numFmtId="43" fontId="8" fillId="0" borderId="1" xfId="1" applyFont="1" applyBorder="1" applyAlignment="1">
      <alignment horizontal="left" wrapText="1"/>
    </xf>
    <xf numFmtId="43" fontId="9" fillId="2" borderId="2" xfId="0" applyNumberFormat="1" applyFont="1" applyFill="1" applyBorder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" fontId="9" fillId="0" borderId="0" xfId="0" applyNumberFormat="1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711200</xdr:colOff>
      <xdr:row>0</xdr:row>
      <xdr:rowOff>0</xdr:rowOff>
    </xdr:from>
    <xdr:to>
      <xdr:col>5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114300</xdr:rowOff>
    </xdr:from>
    <xdr:to>
      <xdr:col>2</xdr:col>
      <xdr:colOff>933450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A8926BC-0945-4513-A8FC-4ED4A43DF0F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B1:F88"/>
  <sheetViews>
    <sheetView tabSelected="1" topLeftCell="A38" zoomScaleNormal="100" workbookViewId="0">
      <selection activeCell="C56" sqref="C56"/>
    </sheetView>
  </sheetViews>
  <sheetFormatPr baseColWidth="10" defaultRowHeight="15" x14ac:dyDescent="0.25"/>
  <cols>
    <col min="2" max="2" width="16.140625" customWidth="1"/>
    <col min="3" max="3" width="79.85546875" customWidth="1"/>
    <col min="4" max="4" width="23.42578125" customWidth="1"/>
    <col min="5" max="5" width="14.140625" bestFit="1" customWidth="1"/>
  </cols>
  <sheetData>
    <row r="1" spans="2:6" ht="15.75" x14ac:dyDescent="0.25">
      <c r="B1" s="2"/>
      <c r="C1" s="3"/>
      <c r="D1" s="38"/>
      <c r="E1" s="38"/>
    </row>
    <row r="2" spans="2:6" s="1" customFormat="1" ht="18" x14ac:dyDescent="0.25">
      <c r="B2" s="39" t="s">
        <v>85</v>
      </c>
      <c r="C2" s="39"/>
      <c r="D2" s="39"/>
      <c r="E2" s="39"/>
    </row>
    <row r="3" spans="2:6" s="1" customFormat="1" ht="18" x14ac:dyDescent="0.25">
      <c r="B3" s="39" t="s">
        <v>84</v>
      </c>
      <c r="C3" s="39"/>
      <c r="D3" s="39"/>
      <c r="E3" s="39"/>
    </row>
    <row r="4" spans="2:6" ht="34.5" customHeight="1" x14ac:dyDescent="0.25">
      <c r="B4" s="40" t="s">
        <v>79</v>
      </c>
      <c r="C4" s="40"/>
      <c r="D4" s="40"/>
      <c r="E4" s="40"/>
    </row>
    <row r="5" spans="2:6" x14ac:dyDescent="0.25">
      <c r="B5" s="36" t="s">
        <v>4</v>
      </c>
      <c r="C5" s="36"/>
      <c r="D5" s="36"/>
      <c r="E5" s="36"/>
    </row>
    <row r="6" spans="2:6" ht="15" customHeight="1" x14ac:dyDescent="0.25">
      <c r="B6" s="35" t="s">
        <v>104</v>
      </c>
      <c r="C6" s="36"/>
      <c r="D6" s="36"/>
      <c r="E6" s="36"/>
    </row>
    <row r="7" spans="2:6" x14ac:dyDescent="0.25">
      <c r="B7" s="37" t="s">
        <v>3</v>
      </c>
      <c r="C7" s="37"/>
      <c r="D7" s="37"/>
      <c r="E7" s="37"/>
    </row>
    <row r="8" spans="2:6" ht="15" customHeight="1" x14ac:dyDescent="0.25">
      <c r="C8" s="30" t="s">
        <v>5</v>
      </c>
      <c r="D8" s="10">
        <f>+D9+D16+D29+D55</f>
        <v>65095736.759999983</v>
      </c>
    </row>
    <row r="9" spans="2:6" ht="15" customHeight="1" x14ac:dyDescent="0.25">
      <c r="C9" s="30" t="s">
        <v>6</v>
      </c>
      <c r="D9" s="10">
        <f>+D10+D11+D15+D12</f>
        <v>14351829.609999999</v>
      </c>
      <c r="E9" s="6"/>
      <c r="F9" s="6"/>
    </row>
    <row r="10" spans="2:6" ht="15" customHeight="1" x14ac:dyDescent="0.25">
      <c r="C10" s="31" t="s">
        <v>7</v>
      </c>
      <c r="D10" s="14">
        <v>6732124.8300000001</v>
      </c>
      <c r="E10" s="5"/>
    </row>
    <row r="11" spans="2:6" ht="15" customHeight="1" x14ac:dyDescent="0.25">
      <c r="C11" s="31" t="s">
        <v>8</v>
      </c>
      <c r="D11" s="14"/>
      <c r="E11" s="5"/>
    </row>
    <row r="12" spans="2:6" ht="15" customHeight="1" x14ac:dyDescent="0.25">
      <c r="C12" s="31" t="s">
        <v>99</v>
      </c>
      <c r="D12" s="14">
        <v>6633250</v>
      </c>
      <c r="E12" s="5"/>
    </row>
    <row r="13" spans="2:6" ht="15" customHeight="1" x14ac:dyDescent="0.25">
      <c r="C13" s="31" t="s">
        <v>9</v>
      </c>
      <c r="D13" s="14"/>
      <c r="E13" s="5"/>
    </row>
    <row r="14" spans="2:6" ht="15" customHeight="1" x14ac:dyDescent="0.25">
      <c r="C14" s="31" t="s">
        <v>10</v>
      </c>
      <c r="D14" s="14"/>
      <c r="E14" s="5"/>
    </row>
    <row r="15" spans="2:6" ht="15" customHeight="1" x14ac:dyDescent="0.25">
      <c r="C15" s="31" t="s">
        <v>11</v>
      </c>
      <c r="D15" s="14">
        <v>986454.78</v>
      </c>
      <c r="E15" s="6"/>
    </row>
    <row r="16" spans="2:6" ht="15" customHeight="1" x14ac:dyDescent="0.25">
      <c r="C16" s="30" t="s">
        <v>12</v>
      </c>
      <c r="D16" s="10">
        <f>+D17+D18+D22+D23+D26+D28+D19+D20+D24+D27</f>
        <v>38563070.069999985</v>
      </c>
      <c r="E16" s="5"/>
    </row>
    <row r="17" spans="3:5" ht="15" customHeight="1" x14ac:dyDescent="0.25">
      <c r="C17" s="31" t="s">
        <v>13</v>
      </c>
      <c r="D17" s="14">
        <v>45773.19</v>
      </c>
      <c r="E17" s="5"/>
    </row>
    <row r="18" spans="3:5" ht="15" customHeight="1" x14ac:dyDescent="0.25">
      <c r="C18" s="31" t="s">
        <v>14</v>
      </c>
      <c r="D18" s="16">
        <v>37053073.799999997</v>
      </c>
      <c r="E18" s="5"/>
    </row>
    <row r="19" spans="3:5" ht="15" customHeight="1" x14ac:dyDescent="0.25">
      <c r="C19" s="31" t="s">
        <v>15</v>
      </c>
      <c r="D19" s="14">
        <v>5664</v>
      </c>
    </row>
    <row r="20" spans="3:5" ht="15" customHeight="1" x14ac:dyDescent="0.25">
      <c r="C20" s="31" t="s">
        <v>100</v>
      </c>
      <c r="D20" s="14">
        <v>346290.62</v>
      </c>
    </row>
    <row r="21" spans="3:5" ht="15" customHeight="1" x14ac:dyDescent="0.25">
      <c r="C21" s="31" t="s">
        <v>16</v>
      </c>
      <c r="D21" s="14"/>
    </row>
    <row r="22" spans="3:5" ht="15" customHeight="1" x14ac:dyDescent="0.25">
      <c r="C22" s="31" t="s">
        <v>17</v>
      </c>
      <c r="D22" s="14"/>
    </row>
    <row r="23" spans="3:5" ht="15" customHeight="1" x14ac:dyDescent="0.25">
      <c r="C23" s="31" t="s">
        <v>18</v>
      </c>
      <c r="D23" s="14">
        <v>188727</v>
      </c>
    </row>
    <row r="24" spans="3:5" ht="15" customHeight="1" x14ac:dyDescent="0.25">
      <c r="C24" s="31" t="s">
        <v>101</v>
      </c>
      <c r="D24" s="14">
        <v>231282.66</v>
      </c>
    </row>
    <row r="25" spans="3:5" ht="15" customHeight="1" x14ac:dyDescent="0.25">
      <c r="C25" s="31" t="s">
        <v>102</v>
      </c>
      <c r="D25" s="14"/>
    </row>
    <row r="26" spans="3:5" ht="15" customHeight="1" x14ac:dyDescent="0.25">
      <c r="C26" s="31" t="s">
        <v>19</v>
      </c>
      <c r="D26" s="14"/>
    </row>
    <row r="27" spans="3:5" ht="15" customHeight="1" x14ac:dyDescent="0.25">
      <c r="C27" s="31" t="s">
        <v>20</v>
      </c>
      <c r="D27" s="14">
        <v>59000</v>
      </c>
    </row>
    <row r="28" spans="3:5" ht="15" customHeight="1" x14ac:dyDescent="0.25">
      <c r="C28" s="31" t="s">
        <v>21</v>
      </c>
      <c r="D28" s="14">
        <v>633258.80000000005</v>
      </c>
    </row>
    <row r="29" spans="3:5" ht="15" customHeight="1" x14ac:dyDescent="0.25">
      <c r="C29" s="30" t="s">
        <v>22</v>
      </c>
      <c r="D29" s="10">
        <f>+D30+D34+D36+D38</f>
        <v>333319.05</v>
      </c>
    </row>
    <row r="30" spans="3:5" ht="15" customHeight="1" x14ac:dyDescent="0.25">
      <c r="C30" s="31" t="s">
        <v>23</v>
      </c>
      <c r="D30" s="14">
        <v>333319.05</v>
      </c>
    </row>
    <row r="31" spans="3:5" ht="15" customHeight="1" x14ac:dyDescent="0.25">
      <c r="C31" s="31" t="s">
        <v>24</v>
      </c>
      <c r="D31" s="14"/>
    </row>
    <row r="32" spans="3:5" ht="15" customHeight="1" x14ac:dyDescent="0.25">
      <c r="C32" s="31" t="s">
        <v>25</v>
      </c>
      <c r="D32" s="14"/>
    </row>
    <row r="33" spans="3:4" ht="15" customHeight="1" x14ac:dyDescent="0.25">
      <c r="C33" s="31" t="s">
        <v>26</v>
      </c>
      <c r="D33" s="14"/>
    </row>
    <row r="34" spans="3:4" ht="15" customHeight="1" x14ac:dyDescent="0.25">
      <c r="C34" s="31" t="s">
        <v>27</v>
      </c>
      <c r="D34" s="14"/>
    </row>
    <row r="35" spans="3:4" ht="15" customHeight="1" x14ac:dyDescent="0.25">
      <c r="C35" s="31" t="s">
        <v>28</v>
      </c>
      <c r="D35" s="14"/>
    </row>
    <row r="36" spans="3:4" ht="15" customHeight="1" x14ac:dyDescent="0.25">
      <c r="C36" s="31" t="s">
        <v>29</v>
      </c>
      <c r="D36" s="14"/>
    </row>
    <row r="37" spans="3:4" ht="15" customHeight="1" x14ac:dyDescent="0.25">
      <c r="C37" s="31" t="s">
        <v>30</v>
      </c>
      <c r="D37" s="10"/>
    </row>
    <row r="38" spans="3:4" ht="15" customHeight="1" x14ac:dyDescent="0.25">
      <c r="C38" s="31" t="s">
        <v>31</v>
      </c>
      <c r="D38" s="29"/>
    </row>
    <row r="39" spans="3:4" ht="15" customHeight="1" x14ac:dyDescent="0.25">
      <c r="C39" s="30" t="s">
        <v>32</v>
      </c>
      <c r="D39" s="10"/>
    </row>
    <row r="40" spans="3:4" ht="15" customHeight="1" x14ac:dyDescent="0.25">
      <c r="C40" s="31" t="s">
        <v>33</v>
      </c>
      <c r="D40" s="10"/>
    </row>
    <row r="41" spans="3:4" ht="15" customHeight="1" x14ac:dyDescent="0.25">
      <c r="C41" s="31" t="s">
        <v>34</v>
      </c>
      <c r="D41" s="10"/>
    </row>
    <row r="42" spans="3:4" ht="15" customHeight="1" x14ac:dyDescent="0.25">
      <c r="C42" s="31" t="s">
        <v>35</v>
      </c>
      <c r="D42" s="10"/>
    </row>
    <row r="43" spans="3:4" ht="15" customHeight="1" x14ac:dyDescent="0.25">
      <c r="C43" s="31" t="s">
        <v>36</v>
      </c>
      <c r="D43" s="10"/>
    </row>
    <row r="44" spans="3:4" ht="15" customHeight="1" x14ac:dyDescent="0.25">
      <c r="C44" s="31" t="s">
        <v>37</v>
      </c>
      <c r="D44" s="10"/>
    </row>
    <row r="45" spans="3:4" ht="15" customHeight="1" x14ac:dyDescent="0.25">
      <c r="C45" s="31" t="s">
        <v>38</v>
      </c>
      <c r="D45" s="10"/>
    </row>
    <row r="46" spans="3:4" ht="15" customHeight="1" x14ac:dyDescent="0.25">
      <c r="C46" s="31" t="s">
        <v>39</v>
      </c>
      <c r="D46" s="10"/>
    </row>
    <row r="47" spans="3:4" ht="15" customHeight="1" x14ac:dyDescent="0.25">
      <c r="C47" s="30" t="s">
        <v>40</v>
      </c>
      <c r="D47" s="10"/>
    </row>
    <row r="48" spans="3:4" ht="15" customHeight="1" x14ac:dyDescent="0.25">
      <c r="C48" s="31" t="s">
        <v>41</v>
      </c>
      <c r="D48" s="10"/>
    </row>
    <row r="49" spans="3:4" ht="15" customHeight="1" x14ac:dyDescent="0.25">
      <c r="C49" s="31" t="s">
        <v>42</v>
      </c>
      <c r="D49" s="10"/>
    </row>
    <row r="50" spans="3:4" ht="15" customHeight="1" x14ac:dyDescent="0.25">
      <c r="C50" s="31" t="s">
        <v>43</v>
      </c>
      <c r="D50" s="10"/>
    </row>
    <row r="51" spans="3:4" ht="15" customHeight="1" x14ac:dyDescent="0.25">
      <c r="C51" s="31" t="s">
        <v>44</v>
      </c>
      <c r="D51" s="10"/>
    </row>
    <row r="52" spans="3:4" ht="15" customHeight="1" x14ac:dyDescent="0.25">
      <c r="C52" s="31" t="s">
        <v>45</v>
      </c>
      <c r="D52" s="10"/>
    </row>
    <row r="53" spans="3:4" ht="15" customHeight="1" x14ac:dyDescent="0.25">
      <c r="C53" s="31" t="s">
        <v>46</v>
      </c>
      <c r="D53" s="10"/>
    </row>
    <row r="54" spans="3:4" ht="15" customHeight="1" x14ac:dyDescent="0.25">
      <c r="C54" s="31" t="s">
        <v>47</v>
      </c>
      <c r="D54" s="10"/>
    </row>
    <row r="55" spans="3:4" ht="15" customHeight="1" x14ac:dyDescent="0.25">
      <c r="C55" s="30" t="s">
        <v>48</v>
      </c>
      <c r="D55" s="10">
        <f>+D56+D57+D58+D59+D60</f>
        <v>11847518.029999999</v>
      </c>
    </row>
    <row r="56" spans="3:4" ht="15" customHeight="1" x14ac:dyDescent="0.25">
      <c r="C56" s="33" t="s">
        <v>49</v>
      </c>
      <c r="D56" s="14">
        <v>33640.03</v>
      </c>
    </row>
    <row r="57" spans="3:4" ht="15" customHeight="1" x14ac:dyDescent="0.25">
      <c r="C57" s="33" t="s">
        <v>83</v>
      </c>
      <c r="D57" s="14"/>
    </row>
    <row r="58" spans="3:4" ht="15" customHeight="1" x14ac:dyDescent="0.25">
      <c r="C58" s="33" t="s">
        <v>50</v>
      </c>
      <c r="D58" s="10"/>
    </row>
    <row r="59" spans="3:4" ht="15" customHeight="1" x14ac:dyDescent="0.25">
      <c r="C59" s="33" t="s">
        <v>51</v>
      </c>
      <c r="D59" s="14">
        <v>11813878</v>
      </c>
    </row>
    <row r="60" spans="3:4" ht="15" customHeight="1" x14ac:dyDescent="0.25">
      <c r="C60" s="33" t="s">
        <v>52</v>
      </c>
      <c r="D60" s="29"/>
    </row>
    <row r="61" spans="3:4" ht="15" customHeight="1" x14ac:dyDescent="0.25">
      <c r="C61" s="33" t="s">
        <v>53</v>
      </c>
      <c r="D61" s="10"/>
    </row>
    <row r="62" spans="3:4" ht="15" customHeight="1" x14ac:dyDescent="0.25">
      <c r="C62" s="33" t="s">
        <v>54</v>
      </c>
      <c r="D62" s="10"/>
    </row>
    <row r="63" spans="3:4" ht="15" customHeight="1" x14ac:dyDescent="0.25">
      <c r="C63" s="33" t="s">
        <v>55</v>
      </c>
      <c r="D63" s="10"/>
    </row>
    <row r="64" spans="3:4" ht="15" customHeight="1" x14ac:dyDescent="0.25">
      <c r="C64" s="31" t="s">
        <v>56</v>
      </c>
      <c r="D64" s="10"/>
    </row>
    <row r="65" spans="3:4" ht="15" customHeight="1" x14ac:dyDescent="0.25">
      <c r="C65" s="30" t="s">
        <v>57</v>
      </c>
      <c r="D65" s="10"/>
    </row>
    <row r="66" spans="3:4" ht="15" customHeight="1" x14ac:dyDescent="0.25">
      <c r="C66" s="31" t="s">
        <v>58</v>
      </c>
      <c r="D66" s="10"/>
    </row>
    <row r="67" spans="3:4" ht="15" customHeight="1" x14ac:dyDescent="0.25">
      <c r="C67" s="31" t="s">
        <v>59</v>
      </c>
      <c r="D67" s="10"/>
    </row>
    <row r="68" spans="3:4" ht="15" customHeight="1" x14ac:dyDescent="0.25">
      <c r="C68" s="31" t="s">
        <v>60</v>
      </c>
      <c r="D68" s="10"/>
    </row>
    <row r="69" spans="3:4" ht="15" customHeight="1" x14ac:dyDescent="0.25">
      <c r="C69" s="31" t="s">
        <v>61</v>
      </c>
      <c r="D69" s="10"/>
    </row>
    <row r="70" spans="3:4" ht="15" customHeight="1" x14ac:dyDescent="0.25">
      <c r="C70" s="30" t="s">
        <v>62</v>
      </c>
      <c r="D70" s="10"/>
    </row>
    <row r="71" spans="3:4" ht="15" customHeight="1" x14ac:dyDescent="0.25">
      <c r="C71" s="31" t="s">
        <v>63</v>
      </c>
      <c r="D71" s="10"/>
    </row>
    <row r="72" spans="3:4" ht="15" customHeight="1" x14ac:dyDescent="0.25">
      <c r="C72" s="31" t="s">
        <v>64</v>
      </c>
      <c r="D72" s="10"/>
    </row>
    <row r="73" spans="3:4" ht="15" customHeight="1" x14ac:dyDescent="0.25">
      <c r="C73" s="30" t="s">
        <v>65</v>
      </c>
      <c r="D73" s="10"/>
    </row>
    <row r="74" spans="3:4" ht="15" customHeight="1" x14ac:dyDescent="0.25">
      <c r="C74" s="31" t="s">
        <v>66</v>
      </c>
      <c r="D74" s="10"/>
    </row>
    <row r="75" spans="3:4" ht="15" customHeight="1" x14ac:dyDescent="0.25">
      <c r="C75" s="31" t="s">
        <v>67</v>
      </c>
      <c r="D75" s="10"/>
    </row>
    <row r="76" spans="3:4" ht="15" customHeight="1" x14ac:dyDescent="0.25">
      <c r="C76" s="31" t="s">
        <v>68</v>
      </c>
      <c r="D76" s="10"/>
    </row>
    <row r="77" spans="3:4" ht="15" customHeight="1" x14ac:dyDescent="0.25">
      <c r="C77" s="32" t="s">
        <v>69</v>
      </c>
      <c r="D77" s="34">
        <f>SUM(D9:D76)/2</f>
        <v>65095736.75999999</v>
      </c>
    </row>
    <row r="83" spans="2:4" x14ac:dyDescent="0.25">
      <c r="D83" s="26"/>
    </row>
    <row r="86" spans="2:4" x14ac:dyDescent="0.25">
      <c r="B86" s="4" t="s">
        <v>80</v>
      </c>
      <c r="D86" s="27" t="s">
        <v>0</v>
      </c>
    </row>
    <row r="87" spans="2:4" x14ac:dyDescent="0.25">
      <c r="B87" s="4" t="s">
        <v>82</v>
      </c>
      <c r="D87" s="28" t="s">
        <v>2</v>
      </c>
    </row>
    <row r="88" spans="2:4" x14ac:dyDescent="0.25">
      <c r="B88" s="4" t="s">
        <v>81</v>
      </c>
      <c r="D88" s="28" t="s">
        <v>1</v>
      </c>
    </row>
  </sheetData>
  <mergeCells count="7">
    <mergeCell ref="B6:E6"/>
    <mergeCell ref="B7:E7"/>
    <mergeCell ref="D1:E1"/>
    <mergeCell ref="B2:E2"/>
    <mergeCell ref="B3:E3"/>
    <mergeCell ref="B4:E4"/>
    <mergeCell ref="B5:E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C6FF-6726-47CB-B397-2C9DA15C0B96}">
  <dimension ref="A1:M85"/>
  <sheetViews>
    <sheetView topLeftCell="A50" workbookViewId="0">
      <selection activeCell="B54" sqref="B54"/>
    </sheetView>
  </sheetViews>
  <sheetFormatPr baseColWidth="10" defaultRowHeight="15" x14ac:dyDescent="0.25"/>
  <cols>
    <col min="1" max="1" width="40.42578125" customWidth="1"/>
    <col min="2" max="2" width="15.28515625" customWidth="1"/>
  </cols>
  <sheetData>
    <row r="1" spans="1:13" ht="15.75" x14ac:dyDescent="0.25">
      <c r="A1" s="41" t="s">
        <v>86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5.75" x14ac:dyDescent="0.25">
      <c r="A2" s="41" t="s">
        <v>87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ht="15.75" x14ac:dyDescent="0.25">
      <c r="A3" s="42">
        <v>45383</v>
      </c>
      <c r="B3" s="41"/>
      <c r="C3" s="41"/>
      <c r="D3" s="41"/>
      <c r="E3" s="41"/>
      <c r="F3" s="41"/>
      <c r="G3" s="41"/>
      <c r="H3" s="41"/>
      <c r="I3" s="41"/>
      <c r="J3" s="41"/>
    </row>
    <row r="4" spans="1:13" ht="15.75" x14ac:dyDescent="0.25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</row>
    <row r="5" spans="1:13" ht="31.5" x14ac:dyDescent="0.25">
      <c r="A5" s="7" t="s">
        <v>89</v>
      </c>
      <c r="B5" s="8" t="s">
        <v>90</v>
      </c>
      <c r="C5" s="8" t="s">
        <v>91</v>
      </c>
      <c r="D5" s="8" t="s">
        <v>92</v>
      </c>
      <c r="E5" s="8" t="s">
        <v>93</v>
      </c>
      <c r="F5" s="8" t="s">
        <v>94</v>
      </c>
      <c r="G5" s="8" t="s">
        <v>95</v>
      </c>
      <c r="H5" s="8" t="s">
        <v>96</v>
      </c>
      <c r="I5" s="8" t="s">
        <v>97</v>
      </c>
      <c r="J5" s="8" t="s">
        <v>98</v>
      </c>
    </row>
    <row r="6" spans="1:13" ht="15.75" x14ac:dyDescent="0.25">
      <c r="A6" s="9" t="s">
        <v>5</v>
      </c>
      <c r="B6" s="10">
        <v>14376642.33</v>
      </c>
      <c r="C6" s="10"/>
      <c r="D6" s="10"/>
      <c r="E6" s="10"/>
      <c r="F6" s="10"/>
      <c r="G6" s="10"/>
      <c r="H6" s="10"/>
      <c r="I6" s="10"/>
      <c r="J6" s="10"/>
    </row>
    <row r="7" spans="1:13" ht="30" x14ac:dyDescent="0.25">
      <c r="A7" s="9" t="s">
        <v>6</v>
      </c>
      <c r="B7" s="10">
        <v>8073494.29</v>
      </c>
      <c r="C7" s="10">
        <f>+C8+C9+C13</f>
        <v>0</v>
      </c>
      <c r="D7" s="10"/>
      <c r="E7" s="10"/>
      <c r="F7" s="10"/>
      <c r="G7" s="10"/>
      <c r="H7" s="12"/>
      <c r="I7" s="12"/>
      <c r="J7" s="10"/>
    </row>
    <row r="8" spans="1:13" ht="60" customHeight="1" x14ac:dyDescent="0.25">
      <c r="A8" s="13" t="s">
        <v>7</v>
      </c>
      <c r="B8" s="14">
        <v>4300750</v>
      </c>
      <c r="C8" s="14"/>
      <c r="D8" s="14"/>
      <c r="E8" s="14"/>
      <c r="F8" s="11"/>
      <c r="G8" s="14"/>
      <c r="H8" s="11"/>
      <c r="I8" s="11"/>
      <c r="J8" s="11"/>
      <c r="M8" t="s">
        <v>103</v>
      </c>
    </row>
    <row r="9" spans="1:13" ht="15.75" x14ac:dyDescent="0.25">
      <c r="A9" s="13" t="s">
        <v>8</v>
      </c>
      <c r="B9" s="15">
        <v>2200000</v>
      </c>
      <c r="C9" s="14"/>
      <c r="D9" s="14"/>
      <c r="E9" s="14"/>
      <c r="F9" s="11"/>
      <c r="G9" s="11"/>
      <c r="H9" s="11"/>
      <c r="I9" s="11"/>
      <c r="J9" s="11"/>
    </row>
    <row r="10" spans="1:13" ht="45" x14ac:dyDescent="0.25">
      <c r="A10" s="13" t="s">
        <v>99</v>
      </c>
      <c r="B10" s="15">
        <v>585627.06999999995</v>
      </c>
      <c r="C10" s="14"/>
      <c r="D10" s="14"/>
      <c r="E10" s="14"/>
      <c r="F10" s="11"/>
      <c r="G10" s="11"/>
      <c r="H10" s="11"/>
      <c r="I10" s="11"/>
      <c r="J10" s="11"/>
      <c r="M10">
        <v>2095000</v>
      </c>
    </row>
    <row r="11" spans="1:13" ht="30" x14ac:dyDescent="0.25">
      <c r="A11" s="13" t="s">
        <v>9</v>
      </c>
      <c r="B11" s="10"/>
      <c r="C11" s="14"/>
      <c r="D11" s="10"/>
      <c r="E11" s="14"/>
      <c r="F11" s="10"/>
      <c r="G11" s="10"/>
      <c r="H11" s="10"/>
      <c r="I11" s="10"/>
      <c r="J11" s="10"/>
      <c r="M11">
        <v>105000</v>
      </c>
    </row>
    <row r="12" spans="1:13" ht="90" x14ac:dyDescent="0.25">
      <c r="A12" s="13" t="s">
        <v>10</v>
      </c>
      <c r="B12" s="10"/>
      <c r="C12" s="14"/>
      <c r="D12" s="10"/>
      <c r="E12" s="14"/>
      <c r="F12" s="10"/>
      <c r="G12" s="10"/>
      <c r="H12" s="10"/>
      <c r="I12" s="10"/>
      <c r="J12" s="10"/>
      <c r="M12">
        <f>+M10+M11</f>
        <v>2200000</v>
      </c>
    </row>
    <row r="13" spans="1:13" ht="105" x14ac:dyDescent="0.25">
      <c r="A13" s="13" t="s">
        <v>11</v>
      </c>
      <c r="B13" s="15">
        <v>987117.22</v>
      </c>
      <c r="C13" s="14"/>
      <c r="D13" s="14"/>
      <c r="E13" s="14"/>
      <c r="F13" s="11"/>
      <c r="G13" s="11"/>
      <c r="H13" s="11"/>
      <c r="I13" s="11"/>
      <c r="J13" s="11"/>
    </row>
    <row r="14" spans="1:13" ht="15.75" x14ac:dyDescent="0.25">
      <c r="A14" s="9" t="s">
        <v>12</v>
      </c>
      <c r="B14" s="10">
        <v>6010755.5500000017</v>
      </c>
      <c r="C14" s="10"/>
      <c r="D14" s="10"/>
      <c r="E14" s="10"/>
      <c r="F14" s="10"/>
      <c r="G14" s="10"/>
      <c r="H14" s="10"/>
      <c r="I14" s="10"/>
      <c r="J14" s="10"/>
    </row>
    <row r="15" spans="1:13" ht="15.75" x14ac:dyDescent="0.25">
      <c r="A15" s="13" t="s">
        <v>13</v>
      </c>
      <c r="B15" s="14">
        <v>622813.34</v>
      </c>
      <c r="C15" s="14"/>
      <c r="D15" s="14"/>
      <c r="E15" s="11"/>
      <c r="F15" s="11"/>
      <c r="G15" s="11"/>
      <c r="H15" s="11"/>
      <c r="I15" s="11"/>
      <c r="J15" s="11"/>
    </row>
    <row r="16" spans="1:13" ht="30" x14ac:dyDescent="0.25">
      <c r="A16" s="13" t="s">
        <v>14</v>
      </c>
      <c r="B16" s="16">
        <v>3941200</v>
      </c>
      <c r="C16" s="16"/>
      <c r="D16" s="16"/>
      <c r="E16" s="16"/>
      <c r="F16" s="11"/>
      <c r="G16" s="11"/>
      <c r="H16" s="11"/>
      <c r="I16" s="11"/>
      <c r="J16" s="11"/>
    </row>
    <row r="17" spans="1:10" ht="15.75" x14ac:dyDescent="0.25">
      <c r="A17" s="13" t="s">
        <v>15</v>
      </c>
      <c r="B17" s="14">
        <v>286525</v>
      </c>
      <c r="C17" s="14"/>
      <c r="D17" s="14"/>
      <c r="E17" s="14"/>
      <c r="F17" s="11"/>
      <c r="G17" s="11"/>
      <c r="H17" s="11"/>
      <c r="I17" s="17"/>
      <c r="J17" s="11"/>
    </row>
    <row r="18" spans="1:10" ht="75" x14ac:dyDescent="0.25">
      <c r="A18" s="13" t="s">
        <v>100</v>
      </c>
      <c r="B18" s="14">
        <v>349474.94</v>
      </c>
      <c r="C18" s="14"/>
      <c r="D18" s="14"/>
      <c r="E18" s="14"/>
      <c r="F18" s="11"/>
      <c r="G18" s="11"/>
      <c r="H18" s="11"/>
      <c r="I18" s="17"/>
      <c r="J18" s="11"/>
    </row>
    <row r="19" spans="1:10" ht="75" x14ac:dyDescent="0.25">
      <c r="A19" s="13" t="s">
        <v>16</v>
      </c>
      <c r="B19" s="15"/>
      <c r="C19" s="14"/>
      <c r="D19" s="14"/>
      <c r="E19" s="14"/>
      <c r="F19" s="10"/>
      <c r="G19" s="10"/>
      <c r="H19" s="11"/>
      <c r="I19" s="17"/>
      <c r="J19" s="11"/>
    </row>
    <row r="20" spans="1:10" ht="60" x14ac:dyDescent="0.25">
      <c r="A20" s="13" t="s">
        <v>17</v>
      </c>
      <c r="B20" s="15"/>
      <c r="C20" s="14"/>
      <c r="D20" s="14"/>
      <c r="E20" s="14"/>
      <c r="F20" s="11"/>
      <c r="G20" s="14"/>
      <c r="H20" s="11"/>
      <c r="I20" s="11"/>
      <c r="J20" s="11"/>
    </row>
    <row r="21" spans="1:10" ht="45" x14ac:dyDescent="0.25">
      <c r="A21" s="13" t="s">
        <v>18</v>
      </c>
      <c r="B21" s="15">
        <v>318627.15000000002</v>
      </c>
      <c r="C21" s="14"/>
      <c r="D21" s="14"/>
      <c r="E21" s="14"/>
      <c r="F21" s="11"/>
      <c r="G21" s="11"/>
      <c r="H21" s="11"/>
      <c r="I21" s="11"/>
      <c r="J21" s="11"/>
    </row>
    <row r="22" spans="1:10" ht="135" x14ac:dyDescent="0.25">
      <c r="A22" s="13" t="s">
        <v>101</v>
      </c>
      <c r="B22" s="15">
        <v>7213.48</v>
      </c>
      <c r="C22" s="14"/>
      <c r="D22" s="14"/>
      <c r="E22" s="14"/>
      <c r="F22" s="11"/>
      <c r="G22" s="11"/>
      <c r="H22" s="11"/>
      <c r="I22" s="11"/>
      <c r="J22" s="11"/>
    </row>
    <row r="23" spans="1:10" ht="135" x14ac:dyDescent="0.25">
      <c r="A23" s="13" t="s">
        <v>102</v>
      </c>
      <c r="B23" s="15">
        <v>52580.08</v>
      </c>
      <c r="C23" s="14">
        <f>+B22+B23+B24</f>
        <v>59793.56</v>
      </c>
      <c r="D23" s="14"/>
      <c r="E23" s="14"/>
      <c r="F23" s="11"/>
      <c r="G23" s="11"/>
      <c r="H23" s="11"/>
      <c r="I23" s="11"/>
      <c r="J23" s="11"/>
    </row>
    <row r="24" spans="1:10" ht="45" x14ac:dyDescent="0.25">
      <c r="A24" s="13" t="s">
        <v>19</v>
      </c>
      <c r="B24" s="15"/>
      <c r="C24" s="14"/>
      <c r="D24" s="14"/>
      <c r="E24" s="14"/>
      <c r="F24" s="11"/>
      <c r="G24" s="11"/>
      <c r="H24" s="11"/>
      <c r="I24" s="11"/>
      <c r="J24" s="11"/>
    </row>
    <row r="25" spans="1:10" ht="150" x14ac:dyDescent="0.25">
      <c r="A25" s="13" t="s">
        <v>20</v>
      </c>
      <c r="B25" s="15">
        <v>71737.16</v>
      </c>
      <c r="C25" s="14"/>
      <c r="D25" s="14"/>
      <c r="E25" s="14"/>
      <c r="F25" s="11"/>
      <c r="G25" s="11"/>
      <c r="H25" s="11"/>
      <c r="I25" s="11"/>
      <c r="J25" s="11"/>
    </row>
    <row r="26" spans="1:10" ht="105" x14ac:dyDescent="0.25">
      <c r="A26" s="13" t="s">
        <v>21</v>
      </c>
      <c r="B26" s="15">
        <v>360584.4</v>
      </c>
      <c r="C26" s="14"/>
      <c r="D26" s="14"/>
      <c r="E26" s="14"/>
      <c r="F26" s="11"/>
      <c r="G26" s="11"/>
      <c r="H26" s="11"/>
      <c r="I26" s="11"/>
      <c r="J26" s="11"/>
    </row>
    <row r="27" spans="1:10" ht="75" x14ac:dyDescent="0.25">
      <c r="A27" s="9" t="s">
        <v>22</v>
      </c>
      <c r="B27" s="10">
        <v>272241.03999999998</v>
      </c>
      <c r="C27" s="10"/>
      <c r="D27" s="18"/>
      <c r="E27" s="10"/>
      <c r="F27" s="10"/>
      <c r="G27" s="12"/>
      <c r="H27" s="10"/>
      <c r="I27" s="10"/>
      <c r="J27" s="10"/>
    </row>
    <row r="28" spans="1:10" ht="120" x14ac:dyDescent="0.25">
      <c r="A28" s="13" t="s">
        <v>23</v>
      </c>
      <c r="B28" s="15">
        <v>2640</v>
      </c>
      <c r="C28" s="14"/>
      <c r="D28" s="14"/>
      <c r="E28" s="14"/>
      <c r="F28" s="11"/>
      <c r="G28" s="11"/>
      <c r="H28" s="11"/>
      <c r="I28" s="10"/>
      <c r="J28" s="11"/>
    </row>
    <row r="29" spans="1:10" ht="75" x14ac:dyDescent="0.25">
      <c r="A29" s="13" t="s">
        <v>24</v>
      </c>
      <c r="B29" s="19"/>
      <c r="C29" s="14"/>
      <c r="D29" s="14"/>
      <c r="E29" s="14"/>
      <c r="F29" s="10"/>
      <c r="G29" s="11"/>
      <c r="H29" s="10"/>
      <c r="I29" s="10"/>
      <c r="J29" s="10"/>
    </row>
    <row r="30" spans="1:10" ht="30" x14ac:dyDescent="0.25">
      <c r="A30" s="13" t="s">
        <v>25</v>
      </c>
      <c r="B30" s="14"/>
      <c r="C30" s="14"/>
      <c r="D30" s="14"/>
      <c r="E30" s="14"/>
      <c r="F30" s="10"/>
      <c r="G30" s="11"/>
      <c r="H30" s="11"/>
      <c r="I30" s="10"/>
      <c r="J30" s="11"/>
    </row>
    <row r="31" spans="1:10" ht="15.75" x14ac:dyDescent="0.25">
      <c r="A31" s="13" t="s">
        <v>26</v>
      </c>
      <c r="B31" s="10"/>
      <c r="C31" s="14"/>
      <c r="D31" s="14"/>
      <c r="E31" s="14"/>
      <c r="F31" s="10"/>
      <c r="G31" s="11"/>
      <c r="H31" s="10"/>
      <c r="I31" s="10"/>
      <c r="J31" s="10"/>
    </row>
    <row r="32" spans="1:10" ht="30" x14ac:dyDescent="0.25">
      <c r="A32" s="13" t="s">
        <v>27</v>
      </c>
      <c r="B32" s="14">
        <v>48047.24</v>
      </c>
      <c r="C32" s="14"/>
      <c r="D32" s="20"/>
      <c r="E32" s="14"/>
      <c r="F32" s="10"/>
      <c r="G32" s="10"/>
      <c r="H32" s="10"/>
      <c r="I32" s="11"/>
      <c r="J32" s="10"/>
    </row>
    <row r="33" spans="1:10" ht="30" x14ac:dyDescent="0.25">
      <c r="A33" s="13" t="s">
        <v>28</v>
      </c>
      <c r="B33" s="14">
        <v>221553.8</v>
      </c>
      <c r="C33" s="14"/>
      <c r="D33" s="14"/>
      <c r="E33" s="14"/>
      <c r="F33" s="10"/>
      <c r="G33" s="11"/>
      <c r="H33" s="10"/>
      <c r="I33" s="14"/>
      <c r="J33" s="10"/>
    </row>
    <row r="34" spans="1:10" ht="30" x14ac:dyDescent="0.25">
      <c r="A34" s="13" t="s">
        <v>29</v>
      </c>
      <c r="B34" s="10"/>
      <c r="C34" s="14"/>
      <c r="D34" s="14"/>
      <c r="E34" s="14"/>
      <c r="F34" s="11"/>
      <c r="G34" s="11"/>
      <c r="H34" s="11"/>
      <c r="I34" s="11"/>
      <c r="J34" s="11"/>
    </row>
    <row r="35" spans="1:10" ht="45" x14ac:dyDescent="0.25">
      <c r="A35" s="13" t="s">
        <v>30</v>
      </c>
      <c r="B35" s="10"/>
      <c r="C35" s="10"/>
      <c r="D35" s="14"/>
      <c r="E35" s="14"/>
      <c r="F35" s="10"/>
      <c r="G35" s="10"/>
      <c r="H35" s="10"/>
      <c r="I35" s="14"/>
      <c r="J35" s="10"/>
    </row>
    <row r="36" spans="1:10" ht="15.75" x14ac:dyDescent="0.25">
      <c r="A36" s="13" t="s">
        <v>31</v>
      </c>
      <c r="B36" s="14"/>
      <c r="C36" s="15"/>
      <c r="D36" s="14"/>
      <c r="E36" s="14"/>
      <c r="F36" s="11"/>
      <c r="G36" s="11"/>
      <c r="H36" s="11"/>
      <c r="I36" s="11"/>
      <c r="J36" s="11"/>
    </row>
    <row r="37" spans="1:10" ht="75" x14ac:dyDescent="0.25">
      <c r="A37" s="9" t="s">
        <v>32</v>
      </c>
      <c r="B37" s="10"/>
      <c r="C37" s="10"/>
      <c r="D37" s="10"/>
      <c r="E37" s="10"/>
      <c r="F37" s="10"/>
      <c r="G37" s="10"/>
      <c r="H37" s="10"/>
      <c r="I37" s="14"/>
      <c r="J37" s="10"/>
    </row>
    <row r="38" spans="1:10" ht="120" x14ac:dyDescent="0.25">
      <c r="A38" s="13" t="s">
        <v>33</v>
      </c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65" x14ac:dyDescent="0.25">
      <c r="A39" s="13" t="s">
        <v>34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50" x14ac:dyDescent="0.25">
      <c r="A40" s="13" t="s">
        <v>35</v>
      </c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30" x14ac:dyDescent="0.25">
      <c r="A41" s="13" t="s">
        <v>36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30" x14ac:dyDescent="0.25">
      <c r="A42" s="13" t="s">
        <v>37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20" x14ac:dyDescent="0.25">
      <c r="A43" s="13" t="s">
        <v>38</v>
      </c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30" x14ac:dyDescent="0.25">
      <c r="A44" s="13" t="s">
        <v>39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60" x14ac:dyDescent="0.25">
      <c r="A45" s="9" t="s">
        <v>40</v>
      </c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135" x14ac:dyDescent="0.25">
      <c r="A46" s="13" t="s">
        <v>41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10" ht="180" x14ac:dyDescent="0.25">
      <c r="A47" s="13" t="s">
        <v>42</v>
      </c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165" x14ac:dyDescent="0.25">
      <c r="A48" s="13" t="s">
        <v>43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30" x14ac:dyDescent="0.25">
      <c r="A49" s="13" t="s">
        <v>44</v>
      </c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30" x14ac:dyDescent="0.25">
      <c r="A50" s="13" t="s">
        <v>45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35" x14ac:dyDescent="0.25">
      <c r="A51" s="13" t="s">
        <v>46</v>
      </c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30" x14ac:dyDescent="0.25">
      <c r="A52" s="13" t="s">
        <v>47</v>
      </c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90" x14ac:dyDescent="0.25">
      <c r="A53" s="9" t="s">
        <v>48</v>
      </c>
      <c r="B53" s="10">
        <v>20151.45</v>
      </c>
      <c r="C53" s="10"/>
      <c r="D53" s="10"/>
      <c r="E53" s="10"/>
      <c r="F53" s="10"/>
      <c r="G53" s="10"/>
      <c r="H53" s="20"/>
      <c r="I53" s="10"/>
      <c r="J53" s="10"/>
    </row>
    <row r="54" spans="1:10" ht="15.75" x14ac:dyDescent="0.25">
      <c r="A54" s="21" t="s">
        <v>49</v>
      </c>
      <c r="B54" s="10">
        <v>20151.45</v>
      </c>
      <c r="C54" s="14"/>
      <c r="D54" s="14"/>
      <c r="E54" s="14"/>
      <c r="F54" s="11"/>
      <c r="G54" s="11"/>
      <c r="H54" s="20"/>
      <c r="I54" s="11"/>
      <c r="J54" s="10"/>
    </row>
    <row r="55" spans="1:10" ht="47.25" x14ac:dyDescent="0.25">
      <c r="A55" s="21" t="s">
        <v>83</v>
      </c>
      <c r="B55" s="10"/>
      <c r="C55" s="14"/>
      <c r="D55" s="14"/>
      <c r="E55" s="14"/>
      <c r="F55" s="10"/>
      <c r="G55" s="11"/>
      <c r="H55" s="20"/>
      <c r="I55" s="14"/>
      <c r="J55" s="10"/>
    </row>
    <row r="56" spans="1:10" ht="31.5" x14ac:dyDescent="0.25">
      <c r="A56" s="21" t="s">
        <v>50</v>
      </c>
      <c r="B56" s="10"/>
      <c r="C56" s="10"/>
      <c r="D56" s="14"/>
      <c r="E56" s="14"/>
      <c r="F56" s="10"/>
      <c r="G56" s="10"/>
      <c r="H56" s="20"/>
      <c r="I56" s="14"/>
      <c r="J56" s="10"/>
    </row>
    <row r="57" spans="1:10" ht="31.5" x14ac:dyDescent="0.25">
      <c r="A57" s="21" t="s">
        <v>51</v>
      </c>
      <c r="B57" s="10"/>
      <c r="C57" s="10"/>
      <c r="D57" s="14"/>
      <c r="E57" s="14"/>
      <c r="F57" s="10"/>
      <c r="G57" s="10"/>
      <c r="H57" s="20"/>
      <c r="I57" s="14"/>
      <c r="J57" s="10"/>
    </row>
    <row r="58" spans="1:10" ht="31.5" x14ac:dyDescent="0.25">
      <c r="A58" s="22" t="s">
        <v>52</v>
      </c>
      <c r="B58" s="10"/>
      <c r="C58" s="15"/>
      <c r="D58" s="14"/>
      <c r="E58" s="14"/>
      <c r="F58" s="10"/>
      <c r="G58" s="10"/>
      <c r="H58" s="20"/>
      <c r="I58" s="11"/>
      <c r="J58" s="11"/>
    </row>
    <row r="59" spans="1:10" ht="31.5" x14ac:dyDescent="0.25">
      <c r="A59" s="22" t="s">
        <v>53</v>
      </c>
      <c r="B59" s="14"/>
      <c r="C59" s="10"/>
      <c r="D59" s="10"/>
      <c r="E59" s="10"/>
      <c r="F59" s="10"/>
      <c r="G59" s="11"/>
      <c r="H59" s="14"/>
      <c r="I59" s="10"/>
      <c r="J59" s="10"/>
    </row>
    <row r="60" spans="1:10" ht="31.5" x14ac:dyDescent="0.25">
      <c r="A60" s="22" t="s">
        <v>54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10" ht="15.75" x14ac:dyDescent="0.25">
      <c r="A61" s="22" t="s">
        <v>55</v>
      </c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30" x14ac:dyDescent="0.25">
      <c r="A62" s="13" t="s">
        <v>56</v>
      </c>
      <c r="B62" s="10"/>
      <c r="C62" s="10"/>
      <c r="D62" s="10"/>
      <c r="E62" s="10"/>
      <c r="F62" s="10"/>
      <c r="G62" s="10"/>
      <c r="H62" s="10"/>
      <c r="I62" s="10"/>
      <c r="J62" s="10"/>
    </row>
    <row r="63" spans="1:10" ht="15.75" x14ac:dyDescent="0.25">
      <c r="A63" s="9" t="s">
        <v>57</v>
      </c>
      <c r="B63" s="10"/>
      <c r="C63" s="10"/>
      <c r="D63" s="10"/>
      <c r="E63" s="10"/>
      <c r="F63" s="10"/>
      <c r="G63" s="10"/>
      <c r="H63" s="10"/>
      <c r="I63" s="10"/>
      <c r="J63" s="10"/>
    </row>
    <row r="64" spans="1:10" ht="15.75" x14ac:dyDescent="0.25">
      <c r="A64" s="13" t="s">
        <v>58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5.75" x14ac:dyDescent="0.25">
      <c r="A65" s="13" t="s">
        <v>59</v>
      </c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30" x14ac:dyDescent="0.25">
      <c r="A66" s="13" t="s">
        <v>60</v>
      </c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45" x14ac:dyDescent="0.25">
      <c r="A67" s="13" t="s">
        <v>61</v>
      </c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30" x14ac:dyDescent="0.25">
      <c r="A68" s="9" t="s">
        <v>62</v>
      </c>
      <c r="B68" s="10"/>
      <c r="C68" s="10"/>
      <c r="D68" s="10"/>
      <c r="E68" s="10"/>
      <c r="F68" s="10"/>
      <c r="G68" s="10"/>
      <c r="H68" s="10"/>
      <c r="I68" s="10"/>
      <c r="J68" s="10"/>
    </row>
    <row r="69" spans="1:10" ht="15.75" x14ac:dyDescent="0.25">
      <c r="A69" s="13" t="s">
        <v>63</v>
      </c>
      <c r="B69" s="10"/>
      <c r="C69" s="10"/>
      <c r="D69" s="10"/>
      <c r="E69" s="10"/>
      <c r="F69" s="10"/>
      <c r="G69" s="10"/>
      <c r="H69" s="10"/>
      <c r="I69" s="10"/>
      <c r="J69" s="10"/>
    </row>
    <row r="70" spans="1:10" ht="30" x14ac:dyDescent="0.25">
      <c r="A70" s="13" t="s">
        <v>64</v>
      </c>
      <c r="B70" s="10"/>
      <c r="C70" s="10"/>
      <c r="D70" s="10"/>
      <c r="E70" s="10"/>
      <c r="F70" s="10"/>
      <c r="G70" s="10"/>
      <c r="H70" s="10"/>
      <c r="I70" s="10"/>
      <c r="J70" s="10"/>
    </row>
    <row r="71" spans="1:10" ht="15.75" x14ac:dyDescent="0.25">
      <c r="A71" s="9" t="s">
        <v>65</v>
      </c>
      <c r="B71" s="10"/>
      <c r="C71" s="10"/>
      <c r="D71" s="10"/>
      <c r="E71" s="10"/>
      <c r="F71" s="10"/>
      <c r="G71" s="10"/>
      <c r="H71" s="10"/>
      <c r="I71" s="10"/>
      <c r="J71" s="10"/>
    </row>
    <row r="72" spans="1:10" ht="30" x14ac:dyDescent="0.25">
      <c r="A72" s="13" t="s">
        <v>66</v>
      </c>
      <c r="B72" s="10"/>
      <c r="C72" s="10"/>
      <c r="D72" s="10"/>
      <c r="E72" s="10"/>
      <c r="F72" s="10"/>
      <c r="G72" s="10"/>
      <c r="H72" s="10"/>
      <c r="I72" s="10"/>
      <c r="J72" s="10"/>
    </row>
    <row r="73" spans="1:10" ht="30" x14ac:dyDescent="0.25">
      <c r="A73" s="13" t="s">
        <v>67</v>
      </c>
      <c r="B73" s="10"/>
      <c r="C73" s="10"/>
      <c r="D73" s="10"/>
      <c r="E73" s="10"/>
      <c r="F73" s="10"/>
      <c r="G73" s="10"/>
      <c r="H73" s="10"/>
      <c r="I73" s="10"/>
      <c r="J73" s="10"/>
    </row>
    <row r="74" spans="1:10" ht="30" x14ac:dyDescent="0.25">
      <c r="A74" s="13" t="s">
        <v>68</v>
      </c>
      <c r="B74" s="10"/>
      <c r="C74" s="10"/>
      <c r="D74" s="10"/>
      <c r="E74" s="10"/>
      <c r="F74" s="10"/>
      <c r="G74" s="10"/>
      <c r="H74" s="10"/>
      <c r="I74" s="10"/>
      <c r="J74" s="10"/>
    </row>
    <row r="75" spans="1:10" ht="15.75" x14ac:dyDescent="0.25">
      <c r="A75" s="23" t="s">
        <v>69</v>
      </c>
      <c r="B75" s="24"/>
      <c r="C75" s="24"/>
      <c r="D75" s="24"/>
      <c r="E75" s="24"/>
      <c r="F75" s="24"/>
      <c r="G75" s="24"/>
      <c r="H75" s="24"/>
      <c r="I75" s="24"/>
      <c r="J75" s="24"/>
    </row>
    <row r="76" spans="1:10" ht="15.75" x14ac:dyDescent="0.25">
      <c r="A76" s="25"/>
      <c r="B76" s="10"/>
      <c r="C76" s="14"/>
      <c r="D76" s="14"/>
      <c r="E76" s="10"/>
      <c r="F76" s="10"/>
      <c r="G76" s="10"/>
      <c r="H76" s="10"/>
      <c r="I76" s="10"/>
      <c r="J76" s="10"/>
    </row>
    <row r="77" spans="1:10" ht="15.75" x14ac:dyDescent="0.25">
      <c r="A77" s="9" t="s">
        <v>70</v>
      </c>
      <c r="B77" s="10"/>
      <c r="C77" s="14"/>
      <c r="D77" s="14"/>
      <c r="E77" s="10"/>
      <c r="F77" s="10"/>
      <c r="G77" s="10"/>
      <c r="H77" s="10"/>
      <c r="I77" s="10"/>
      <c r="J77" s="10"/>
    </row>
    <row r="78" spans="1:10" ht="30" x14ac:dyDescent="0.25">
      <c r="A78" s="9" t="s">
        <v>71</v>
      </c>
      <c r="B78" s="10"/>
      <c r="C78" s="14"/>
      <c r="D78" s="14"/>
      <c r="E78" s="10"/>
      <c r="F78" s="10"/>
      <c r="G78" s="10"/>
      <c r="H78" s="10"/>
      <c r="I78" s="10"/>
      <c r="J78" s="10"/>
    </row>
    <row r="79" spans="1:10" ht="30" x14ac:dyDescent="0.25">
      <c r="A79" s="13" t="s">
        <v>72</v>
      </c>
      <c r="B79" s="10"/>
      <c r="C79" s="14"/>
      <c r="D79" s="14"/>
      <c r="E79" s="10"/>
      <c r="F79" s="10"/>
      <c r="G79" s="10"/>
      <c r="H79" s="10"/>
      <c r="I79" s="10"/>
      <c r="J79" s="10"/>
    </row>
    <row r="80" spans="1:10" ht="30" x14ac:dyDescent="0.25">
      <c r="A80" s="13" t="s">
        <v>73</v>
      </c>
      <c r="B80" s="10"/>
      <c r="C80" s="14"/>
      <c r="D80" s="14"/>
      <c r="E80" s="10"/>
      <c r="F80" s="10"/>
      <c r="G80" s="10"/>
      <c r="H80" s="10"/>
      <c r="I80" s="10"/>
      <c r="J80" s="10"/>
    </row>
    <row r="81" spans="1:10" ht="15.75" x14ac:dyDescent="0.25">
      <c r="A81" s="9" t="s">
        <v>74</v>
      </c>
      <c r="B81" s="10"/>
      <c r="C81" s="14"/>
      <c r="D81" s="14"/>
      <c r="E81" s="10"/>
      <c r="F81" s="10"/>
      <c r="G81" s="10"/>
      <c r="H81" s="10"/>
      <c r="I81" s="10"/>
      <c r="J81" s="10"/>
    </row>
    <row r="82" spans="1:10" ht="30" x14ac:dyDescent="0.25">
      <c r="A82" s="13" t="s">
        <v>75</v>
      </c>
      <c r="B82" s="10"/>
      <c r="C82" s="14"/>
      <c r="D82" s="14"/>
      <c r="E82" s="10"/>
      <c r="F82" s="10"/>
      <c r="G82" s="10"/>
      <c r="H82" s="10"/>
      <c r="I82" s="10"/>
      <c r="J82" s="10"/>
    </row>
    <row r="83" spans="1:10" ht="30" x14ac:dyDescent="0.25">
      <c r="A83" s="13" t="s">
        <v>76</v>
      </c>
      <c r="B83" s="10"/>
      <c r="C83" s="14"/>
      <c r="D83" s="14"/>
      <c r="E83" s="10"/>
      <c r="F83" s="10"/>
      <c r="G83" s="10"/>
      <c r="H83" s="10"/>
      <c r="I83" s="10"/>
      <c r="J83" s="10"/>
    </row>
    <row r="84" spans="1:10" ht="30" x14ac:dyDescent="0.25">
      <c r="A84" s="9" t="s">
        <v>77</v>
      </c>
      <c r="B84" s="10"/>
      <c r="C84" s="14"/>
      <c r="D84" s="14"/>
      <c r="E84" s="10"/>
      <c r="F84" s="10"/>
      <c r="G84" s="10"/>
      <c r="H84" s="10"/>
      <c r="I84" s="10"/>
      <c r="J84" s="10"/>
    </row>
    <row r="85" spans="1:10" ht="30" x14ac:dyDescent="0.25">
      <c r="A85" s="13" t="s">
        <v>78</v>
      </c>
      <c r="B85" s="10"/>
      <c r="C85" s="10"/>
      <c r="D85" s="14"/>
      <c r="E85" s="10"/>
      <c r="F85" s="10"/>
      <c r="G85" s="10"/>
      <c r="H85" s="10"/>
      <c r="I85" s="10"/>
      <c r="J85" s="1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2024-06-04T18:32:26Z</cp:lastPrinted>
  <dcterms:created xsi:type="dcterms:W3CDTF">2022-03-14T19:01:08Z</dcterms:created>
  <dcterms:modified xsi:type="dcterms:W3CDTF">2024-06-04T18:32:57Z</dcterms:modified>
  <cp:category/>
  <cp:contentStatus/>
</cp:coreProperties>
</file>