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66925"/>
  <mc:AlternateContent xmlns:mc="http://schemas.openxmlformats.org/markup-compatibility/2006">
    <mc:Choice Requires="x15">
      <x15ac:absPath xmlns:x15ac="http://schemas.microsoft.com/office/spreadsheetml/2010/11/ac" url="https://deprensadelpresidente-my.sharepoint.com/personal/griseldeoleo_prensadelpresidente_gob_do/Documents/Escritorio/DPP 2023/POA/"/>
    </mc:Choice>
  </mc:AlternateContent>
  <xr:revisionPtr revIDLastSave="0" documentId="8_{7DAEA896-435E-4F40-BC3E-0CC210D0AEA0}" xr6:coauthVersionLast="47" xr6:coauthVersionMax="47" xr10:uidLastSave="{00000000-0000-0000-0000-000000000000}"/>
  <bookViews>
    <workbookView xWindow="-120" yWindow="-120" windowWidth="20730" windowHeight="11160" firstSheet="1" activeTab="1" xr2:uid="{00000000-000D-0000-FFFF-FFFF00000000}"/>
  </bookViews>
  <sheets>
    <sheet name="Hoja1" sheetId="1" state="hidden" r:id="rId1"/>
    <sheet name="POA 2023 DPP " sheetId="3" r:id="rId2"/>
  </sheets>
  <definedNames>
    <definedName name="_xlnm._FilterDatabase" localSheetId="1" hidden="1">'POA 2023 DPP '!$A$14:$Q$14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6" i="1" l="1"/>
  <c r="AD31" i="1"/>
  <c r="AD14" i="1"/>
  <c r="AD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tc={6E34201D-EFEE-40D1-818B-2E6BA72E8B68}</author>
    <author>tc={D4482FBE-6369-49A6-8700-811ABBB1DC21}</author>
    <author>tc={FC9A73B0-BBE6-4FA5-9119-5BE3B2083785}</author>
    <author>tc={C78EC8DE-AE10-4287-AEF1-44A0B08FE331}</author>
  </authors>
  <commentList>
    <comment ref="F28" authorId="0" shapeId="0" xr:uid="{6E34201D-EFEE-40D1-818B-2E6BA72E8B68}">
      <text>
        <t>[Comentario encadenado]
Su versión de Excel le permite leer este comentario encadenado; sin embargo, las ediciones que se apliquen se quitarán si el archivo se abre en una versión más reciente de Excel. Más información: https://go.microsoft.com/fwlink/?linkid=870924
Comentario:
    Número de sistema de seguridad implementados</t>
      </text>
    </comment>
    <comment ref="B41" authorId="1" shapeId="0" xr:uid="{D4482FBE-6369-49A6-8700-811ABBB1DC21}">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con emmanuel el codigo
Respuesta:
    @Emmanuel Herguedas revisar codificación please</t>
      </text>
    </comment>
    <comment ref="F42" authorId="2" shapeId="0" xr:uid="{FC9A73B0-BBE6-4FA5-9119-5BE3B2083785}">
      <text>
        <t>[Comentario encadenado]
Su versión de Excel le permite leer este comentario encadenado; sin embargo, las ediciones que se apliquen se quitarán si el archivo se abre en una versión más reciente de Excel. Más información: https://go.microsoft.com/fwlink/?linkid=870924
Comentario:
    separar indicadores en una celda cada uno</t>
      </text>
    </comment>
    <comment ref="I42" authorId="3" shapeId="0" xr:uid="{C78EC8DE-AE10-4287-AEF1-44A0B08FE331}">
      <text>
        <t>[Comentario encadenado]
Su versión de Excel le permite leer este comentario encadenado; sin embargo, las ediciones que se apliquen se quitarán si el archivo se abre en una versión más reciente de Excel. Más información: https://go.microsoft.com/fwlink/?linkid=870924
Comentario:
    @Rafael De La Cruz favor corregir meta anual y distribuir programación trimestral</t>
      </text>
    </comment>
  </commentList>
</comments>
</file>

<file path=xl/sharedStrings.xml><?xml version="1.0" encoding="utf-8"?>
<sst xmlns="http://schemas.openxmlformats.org/spreadsheetml/2006/main" count="574" uniqueCount="383">
  <si>
    <t xml:space="preserve">DIRECCION DE PRENSA DE LA PRESIDENCIA </t>
  </si>
  <si>
    <t>PLAN OPERATIVO ANUAL 2022</t>
  </si>
  <si>
    <t>AREA</t>
  </si>
  <si>
    <t>Sustantivas u Operativas</t>
  </si>
  <si>
    <t>PROGRAMA X</t>
  </si>
  <si>
    <t>TOPE PRESUPUESTARIO ASIGNADO</t>
  </si>
  <si>
    <t>FONDOS 100</t>
  </si>
  <si>
    <t>FONDOS PROPIOS</t>
  </si>
  <si>
    <t>ACCIONES RELACIONADO A:</t>
  </si>
  <si>
    <t>OPERACIONES</t>
  </si>
  <si>
    <t>ACCIONES</t>
  </si>
  <si>
    <t>Producto/Proyecto</t>
  </si>
  <si>
    <r>
      <t>Tipología</t>
    </r>
    <r>
      <rPr>
        <b/>
        <vertAlign val="superscript"/>
        <sz val="10"/>
        <color rgb="FF000000"/>
        <rFont val="Arial"/>
        <family val="2"/>
      </rPr>
      <t>1</t>
    </r>
  </si>
  <si>
    <t>Indicador Cuantitativo</t>
  </si>
  <si>
    <t>Meta</t>
  </si>
  <si>
    <t>Medio de Verificación</t>
  </si>
  <si>
    <t>Beneficiarios e Impacto esperado</t>
  </si>
  <si>
    <t>Tareas</t>
  </si>
  <si>
    <t>Responsable</t>
  </si>
  <si>
    <t>Participantes</t>
  </si>
  <si>
    <t>Cronograma</t>
  </si>
  <si>
    <t>Recursos (Completar desde la Matriz de Presupuesto)</t>
  </si>
  <si>
    <t>PROGRAMACIÓN METAS</t>
  </si>
  <si>
    <t>Clasificación</t>
  </si>
  <si>
    <t>T-I</t>
  </si>
  <si>
    <t>T-II</t>
  </si>
  <si>
    <t>T-III</t>
  </si>
  <si>
    <t>T-IV</t>
  </si>
  <si>
    <t>Tipo de Recursos Requeridos</t>
  </si>
  <si>
    <t>Fondos Disponibles</t>
  </si>
  <si>
    <t>T1</t>
  </si>
  <si>
    <t>T2</t>
  </si>
  <si>
    <t>T3</t>
  </si>
  <si>
    <t>T4</t>
  </si>
  <si>
    <t>Fondos Propios de la DPP</t>
  </si>
  <si>
    <r>
      <t>Fondo General</t>
    </r>
    <r>
      <rPr>
        <b/>
        <vertAlign val="superscript"/>
        <sz val="10"/>
        <color rgb="FF000000"/>
        <rFont val="Arial"/>
        <family val="2"/>
      </rPr>
      <t>3</t>
    </r>
  </si>
  <si>
    <r>
      <t>Copo. Internacional</t>
    </r>
    <r>
      <rPr>
        <b/>
        <vertAlign val="superscript"/>
        <sz val="10"/>
        <color rgb="FF000000"/>
        <rFont val="Arial"/>
        <family val="2"/>
      </rPr>
      <t>4</t>
    </r>
  </si>
  <si>
    <t>Total Requerido en RD$</t>
  </si>
  <si>
    <t>Plan</t>
  </si>
  <si>
    <t>Actual</t>
  </si>
  <si>
    <t>Fondos $</t>
  </si>
  <si>
    <t>Agencia/Organismo</t>
  </si>
  <si>
    <t>OPERACIONES RUTINARIAS</t>
  </si>
  <si>
    <t>Colocación de información en medios de prensa tradicionales (radios, tv, preriodico)</t>
  </si>
  <si>
    <t>Producto Terminal</t>
  </si>
  <si>
    <t>Cantidad de colocaciones</t>
  </si>
  <si>
    <t>350 mensuales</t>
  </si>
  <si>
    <t xml:space="preserve">Informes,o reporte de corresponsales </t>
  </si>
  <si>
    <t>Beneficiarios:  Sociedad Dominicana 
Impacto: infomacion de fuente oficial del gobierno en tiempo oportuno.</t>
  </si>
  <si>
    <t xml:space="preserve">no tengo los insumos de esa area </t>
  </si>
  <si>
    <t xml:space="preserve">Departamento de Relacionamiento de prensa </t>
  </si>
  <si>
    <t xml:space="preserve">Enc. de Relacionamiento de prensa, Coordinadora de Colocacion, Tecnicos de colocacion </t>
  </si>
  <si>
    <t>N?</t>
  </si>
  <si>
    <t>Responsabilidad Social Institucional</t>
  </si>
  <si>
    <t>Transporte</t>
  </si>
  <si>
    <t>Material Gastable</t>
  </si>
  <si>
    <t>Combustible</t>
  </si>
  <si>
    <t xml:space="preserve">Elaborar informes técnicos. </t>
  </si>
  <si>
    <t>Cobertura de la agenda del Presidente</t>
  </si>
  <si>
    <t>Numero de actividades a que se le da cobertura</t>
  </si>
  <si>
    <t xml:space="preserve">depende de la agenda presidencial/ no tengo el insumo promedio </t>
  </si>
  <si>
    <t xml:space="preserve">agenda operativa </t>
  </si>
  <si>
    <t xml:space="preserve">agenda de actividades </t>
  </si>
  <si>
    <t xml:space="preserve">Dirección General/ Direccion de prensa </t>
  </si>
  <si>
    <t xml:space="preserve">Coordinadora Operativa /Director de prensa/ periodistas/Camarografos </t>
  </si>
  <si>
    <t xml:space="preserve">no tengo insumos </t>
  </si>
  <si>
    <t>Honorarios</t>
  </si>
  <si>
    <t>Encadenamiento Productivo</t>
  </si>
  <si>
    <t xml:space="preserve">asiganacion de los periodistas y camarografo </t>
  </si>
  <si>
    <t xml:space="preserve">trasporte y asigancion de viativos de ser necesario </t>
  </si>
  <si>
    <t>Viáticos</t>
  </si>
  <si>
    <t>Alojamiento</t>
  </si>
  <si>
    <t>Notas de prensa eleboradas</t>
  </si>
  <si>
    <t xml:space="preserve">Producción de materiales audiovisuales </t>
  </si>
  <si>
    <t>Dirección de Prensa del Presidente (DPP)</t>
  </si>
  <si>
    <t>Departamento de Planificación y Desarrollo</t>
  </si>
  <si>
    <t xml:space="preserve"> Plan Operativo Anual (POA) 2023</t>
  </si>
  <si>
    <t>Unidad Organizativa</t>
  </si>
  <si>
    <t>Dirección de Prensa</t>
  </si>
  <si>
    <t>Responsable:</t>
  </si>
  <si>
    <t>Rafael Joaquín De La Cruz Javier</t>
  </si>
  <si>
    <t>Codificación</t>
  </si>
  <si>
    <t>Renglón Planificación</t>
  </si>
  <si>
    <t>Renglón Financiero</t>
  </si>
  <si>
    <t>ID</t>
  </si>
  <si>
    <t>Eje Estratégico (PEI)</t>
  </si>
  <si>
    <t>Producto</t>
  </si>
  <si>
    <t>Actividades</t>
  </si>
  <si>
    <t>Indicador</t>
  </si>
  <si>
    <t>Unidad de Medida</t>
  </si>
  <si>
    <t>Meta Anual (Año 2023)</t>
  </si>
  <si>
    <t>Programación Trimestral</t>
  </si>
  <si>
    <t>Responsable(s)</t>
  </si>
  <si>
    <t>Involucrados</t>
  </si>
  <si>
    <t xml:space="preserve">Insumos </t>
  </si>
  <si>
    <t xml:space="preserve">Presupuesto </t>
  </si>
  <si>
    <t>PR-01</t>
  </si>
  <si>
    <t>Mejorada la comunicación presidencial</t>
  </si>
  <si>
    <t>Notas de prensa difundidas</t>
  </si>
  <si>
    <t>Cobertura de las actividades, levantamiento de información, redacción y difusión de contenido</t>
  </si>
  <si>
    <t>Cantidad de notas de prensa redactadas con relación a las actividades presidenciales difundidas</t>
  </si>
  <si>
    <t>Cantidad</t>
  </si>
  <si>
    <t>Publicaciones en páginas web:                         www.presidencia.gob.do  www.prensadelpresidente.gob.do.          Difusiones masivas a través de grupos de WhatsApp / Correos electrónicos</t>
  </si>
  <si>
    <t>Departamento de Redacción -Dirección de Prensa</t>
  </si>
  <si>
    <t>Dirección General, Coord. Operativa, Dpto. Audiovisuales, Sección de Transportación, Dpto. Administrativo y Financiero,  Dpto. TIC</t>
  </si>
  <si>
    <t>Material gastable diverso, equipos informáticos, conexión a red, viáticos y transporte</t>
  </si>
  <si>
    <t>PR-02</t>
  </si>
  <si>
    <t>Cobertura fotográfica de las actividades presidenciales</t>
  </si>
  <si>
    <t>Cobertura de las actividades, toma de fotografías, selección y envío, publicación en plataforma y difusión de contenido</t>
  </si>
  <si>
    <t>Cantidad de fotografías tomadas</t>
  </si>
  <si>
    <t xml:space="preserve">Publicaciones en páginas web:                         -www.presidencia.gob.do y/o fotos.presidencia.gob.do                       -www.prensadelpresidente.gob.do.          Difusiones masivas a través de grupos de WhatsApp </t>
  </si>
  <si>
    <t>Departamento de Audiovisuales -Dirección de Prensa</t>
  </si>
  <si>
    <t>Dirección General, Coord. Operativa, Dpto. De Redacción, Transportación, Financiero, TIC</t>
  </si>
  <si>
    <t xml:space="preserve">12 Licencias Adobe Creative Cloud,viáticos, transporte, 2 Canon EOS 5D Mark IV DSLR Camara (solo cuerpo), 2 Flash para cámaras fotográficas, 4 Panasonic BK-3HCCA4BA eneloop pro AA Baterías recargables para flash, 2 Canon EF Lente de 2.756-7.874 in f/2.8L
4Batería de iones de litio Watson LP-E6NH para cámara fotográfica, 2Canon BG-E20 Battery Grip para EOS 5D Mark IV, 2EF 16-35mm f/2.8L III USM lente de motor ultrasónico, 2 Canon EF 1.3 pulgadas f/2 IS USM lente de gran angular, 2 Apple MacBook Pro Pantalla Retina de 13.3 pulgadas - chip M2,10 2 en 1 lector de tarjetas de memoria portátil de alta velocidad SD 3.0, 10 Apple lectora de cámara de iluminación para tarjeta SD, 2 Mochilas para Canon EOS.
</t>
  </si>
  <si>
    <t>PR-03</t>
  </si>
  <si>
    <t>Cobertura audiovisual de las actividades presidenciales</t>
  </si>
  <si>
    <t>Cobertura de las actividades, toma de imágenes, edición, publicación en plataforma y difusión de contenido</t>
  </si>
  <si>
    <t>Cantidad de Videos Editados</t>
  </si>
  <si>
    <t>Publicaciones en páginas web:                         -www.presidencia.gob.do                             -www.prensadelpresidente.gob.do.  Youtube @PresidenciaRD            Difusiones masivas a través de grupos de Whatsapp y Repositorio institucional.</t>
  </si>
  <si>
    <t>10 auriculares inalámbricos, Licencias Apple 24, viáticos, transporte, 3 DJI Pocket 2, 3 Mini estuche para DJI Osmo Pocket, 1 DJI Mini 3 Pro (DJI RC) – Drone, 2 Batería de vuelo inteligente DJI para Mini 3 Pro, 6 SanDisk memoria Extreme microSDXC UHS-I de 128, 3 Wagan  Inversor de corriente 500 W TrueRated ,1 Video cámara Sony PXW-Z190, 3 Trípode Magnus VT-4000 con cabezal fluido, 16 SanDisk Tarjeta memoria PRO SDXC UHS-II 64 GB, 6 Baterías cám video Compatible con AG-DVX200/AG-CX10 - 7.28V, 43Wh, 3 Cargador para baterías de cámara de video, 2 Bultos para cámaras de video, 4 Luz LED para cámara de video, 8 Batería para luces LED, 4 Cargador Watson Duo LCD para baterías recargables de las series L y M</t>
  </si>
  <si>
    <t>RP-01</t>
  </si>
  <si>
    <t>Orden de colocación de publicidad</t>
  </si>
  <si>
    <t>Solicitud de propuesta, certificación de medios, análisis de la documentación</t>
  </si>
  <si>
    <t>Cantidad de órdenes colocadas</t>
  </si>
  <si>
    <t>Informe de colocación de orden de publicidad mediante el sistema colocacion.prensadelpresidente.gob.do</t>
  </si>
  <si>
    <t>Relacionamiento de Prensa</t>
  </si>
  <si>
    <t>MAE y Departamento Administrativo y Financiero</t>
  </si>
  <si>
    <t>Materiales gastables, hojas, lapiceros, grapas, clips, impresora. 2 laptops (mac), 1 impresora, cartuchos de tinta, 2 flota, 1 router inalámbrico</t>
  </si>
  <si>
    <t>RD$177,526,120.00</t>
  </si>
  <si>
    <t>RH-01</t>
  </si>
  <si>
    <t>Fortalecimiento institucional</t>
  </si>
  <si>
    <r>
      <rPr>
        <b/>
        <sz val="12"/>
        <color rgb="FF000000"/>
        <rFont val="Calibri"/>
      </rPr>
      <t>Evaluaciones de desempeño gestionadas</t>
    </r>
    <r>
      <rPr>
        <sz val="12"/>
        <color rgb="FF000000"/>
        <rFont val="Calibri"/>
      </rPr>
      <t xml:space="preserve"> </t>
    </r>
  </si>
  <si>
    <t>1. Presentación de los acuerdos de desempeño del 2023 y cierre del proceso de elaboración del mismo.   2. Realizar capacitación de los encargados y directores para el procesos. 3. Automatizar el proceso del levantamiento de los Acuerdo de Desempeño. 4. Coordinar y ejecutar el proceso de  la evaluación del desempeño.</t>
  </si>
  <si>
    <t>Porcentaje de evaluaciones de desempeño gestionadas</t>
  </si>
  <si>
    <t xml:space="preserve">Porcentaje </t>
  </si>
  <si>
    <t>Formularios de acuerdos y evaluaciones remitidos. Reporte con los resultados de los acuerdos y evaluación de desempeño.</t>
  </si>
  <si>
    <t>Recursos Humanos</t>
  </si>
  <si>
    <t>MAE, todas las áreas de la Dirección de Prensa del Presidente y MAP</t>
  </si>
  <si>
    <t>Salón de conferencia, proyector, 1 caja de Papel bond 8 1-2x11, 1 cajas de folders 8 1-2x11, impresora, refrigerio, 3 cajas de lapiceros, 24 libretas pequeñas , 24 libretas grandes, 2 cajas de lápiz</t>
  </si>
  <si>
    <t>Este presupuesto está contemplado en el presupuesto general</t>
  </si>
  <si>
    <t>RH-02</t>
  </si>
  <si>
    <t>Plan de Capacitación</t>
  </si>
  <si>
    <t>1. Identificar las capacitaciones que se requieren en la institución y remitir formulario con capacitaciones necesarias al INAP
2. Remitir al INAP el Plan anual de Capacitación, en base al DNC (Diagnóstico de Necesidades de Capacitación) para una duración de 1 año, para su validación.
3. Enviar comunicación al INAP con relación de colaboradores que completaron el Curso de Inducción a la Administración Pública y los que están pendientes por completar indicando la meta de cumplimiento para el 2022.</t>
  </si>
  <si>
    <t>Porcentaje de implementación del plan de capacitación</t>
  </si>
  <si>
    <t xml:space="preserve">1. Personal capacitados/as, por lo menos 100 colaboradores capacitados en el año 2021.
2. Formulario de Detección de Necesidades de Capacitación realizado por la Institución y remitido al INAP.
3.  Plan anual de Capacitación remitido al INAP.
4. Comunicación remitida al INAP con relación de colaboradores pendientes y completados Curso Inducción Administración Pública.
5. Cronograma de ejecución de los contenidos formativos del plan de  capacitación.
6. Cronograma de cumplimiento del programa de Inducción a la administración pública hasta completar el 100%.
7.  Plan de capacitación se ha implementado en un 80% de los contenidos Formativos.
</t>
  </si>
  <si>
    <t xml:space="preserve">Depto. Recursos Humanos, Tecnología de la Información, Administrativo y Financiero e instituciones externas para los fines de capacitación. </t>
  </si>
  <si>
    <t>RH-03</t>
  </si>
  <si>
    <r>
      <rPr>
        <b/>
        <sz val="12"/>
        <color rgb="FF000000"/>
        <rFont val="Calibri"/>
      </rPr>
      <t xml:space="preserve">Manual de cargos y competencias actualizado </t>
    </r>
    <r>
      <rPr>
        <sz val="12"/>
        <color rgb="FF000000"/>
        <rFont val="Calibri"/>
      </rPr>
      <t xml:space="preserve">  </t>
    </r>
  </si>
  <si>
    <t>1. Definir las competencias específicas y generales para cada perfil de cargo de las áreas sustantivas. 2. Socializar mediante grupo focal las competencias identificadas.  3.. Realizar jornada de entrega de los nuevos perfiles a los colaboradores</t>
  </si>
  <si>
    <t>Manual de cargos actualizado</t>
  </si>
  <si>
    <t xml:space="preserve">Manual de cargos  aprobado con los perfiles del personal de las áreas </t>
  </si>
  <si>
    <t xml:space="preserve">Dpto. Recursos Humanos </t>
  </si>
  <si>
    <t xml:space="preserve">Todas las áreas   </t>
  </si>
  <si>
    <t>1 analista de rh, Computador, impresora, internet, monitor, teclado, escáner de mesa, mouse, 2 cajas de papel bond 8 1-2x11, 2 cajas de folders 8 1-2x11, 5 cajas de papel bond 8 1-2x14, 2 cajas de folders 8 1-2x14, 1 caja de lápiz, 150 folders institucionales, trituradora de papel, 1 caja de lápiz, 2 cajas de lapiceros perforadora de 3 hoyos, 2 cajas de gomitas, 10 cajas de clips, 2 tijeras, 3 reglas, 5 cajas de ganchos medianos, 5 cajas de ganchos grandes</t>
  </si>
  <si>
    <t>RH-04</t>
  </si>
  <si>
    <t>Cumplimiento de requerimientos de SISMAP</t>
  </si>
  <si>
    <t>Elaboración de Cronograma de trabajo para cumplir con los siguientes indicadores del sistema:
A1. Organización de la función de Recursos Humanos.
A2.Planificación de Recursos Humanos.
A3.Gestión del Empleo.
A4.Gestión de las Compensaciones y Beneficios.
A5.Gestión del Rendimiento.
A6.Gestión del Desarrollo.
A7.Gestión de las Relaciones Laborales y Sociales.
A8. Cumplir con del cronograma CAF.</t>
  </si>
  <si>
    <t>Porcentaje de cumplimiento de requerimientos de SISMAP</t>
  </si>
  <si>
    <t>Porcentaje</t>
  </si>
  <si>
    <t>1. Información cargada en el portal del SISMAP.</t>
  </si>
  <si>
    <t>Analista de RRHH. Encargada de Recursos Humanos</t>
  </si>
  <si>
    <t xml:space="preserve">Depto. Recursos Humanos, Planificación y la Institución. </t>
  </si>
  <si>
    <t>RH-05</t>
  </si>
  <si>
    <t xml:space="preserve">Registro y control del personal completado
</t>
  </si>
  <si>
    <t xml:space="preserve">1. Realizar un proceso de depuración de los expedientes según el procedimiento de gestión de expedientes.                                  2. Auditar y actualizar expedientes                                     3. Realizar las novedades en el SASP según la nueva estructura. </t>
  </si>
  <si>
    <t>Porcentaje  de expedientes del personal actualizado y  novedades de nómina registradas en el SASP</t>
  </si>
  <si>
    <t>1.Expedientes y documentos de contenido, correos de solicitud de documentos  2.Acciones de personal debidamente firmadas</t>
  </si>
  <si>
    <t>Auditoría interna  CGR, Dirección General</t>
  </si>
  <si>
    <t>RH-06</t>
  </si>
  <si>
    <t>Planificación de recursos humanos</t>
  </si>
  <si>
    <t>1. Realizar levantamiento de las necesidades de recursos humanos de la institución
2. Programar las vacantes a cubrir y creaciones de cargos para el próximo año</t>
  </si>
  <si>
    <t>Planificación de recursos humanos realizada</t>
  </si>
  <si>
    <t>1. Planificación de recursos humanos validada por el MAP</t>
  </si>
  <si>
    <t>Todas las áreas de la Dirección de Prensa del Presidente y MAP</t>
  </si>
  <si>
    <t>N-A</t>
  </si>
  <si>
    <t>RH-07</t>
  </si>
  <si>
    <t>Encuesta de satisfacción de clima laboral</t>
  </si>
  <si>
    <t xml:space="preserve">1. Aplicación de encuestas de clima laboral.
2. Elaboración de un plan de acción  con los resultados de la encuesta de clima laboral.
3. Medición y comunicación de los resultados.  </t>
  </si>
  <si>
    <t>Porcentaje de implementación de la encuesta</t>
  </si>
  <si>
    <t>1.Calificación institucional en el Sistema de Monitoreo de la Administración Pública (SISMAP), carta remitiendo el Plan de Acción y/o el informe de implementación Plan de Acción.  2.Plan de acción de mejora del clima laboral</t>
  </si>
  <si>
    <t xml:space="preserve">Todas las áreas de la DPP y  MAP </t>
  </si>
  <si>
    <t>Correo Institucional</t>
  </si>
  <si>
    <t>Sin costo</t>
  </si>
  <si>
    <t>RH-08</t>
  </si>
  <si>
    <t>Cumplimiento de requerimientos DIGEIG</t>
  </si>
  <si>
    <t xml:space="preserve">1. Cumplir con los requerimientos DIGEIG.    2. Suministrar la información requerida en el tiempo establecido(nómina de empleados, jubilaciones, pensiones y retiros). </t>
  </si>
  <si>
    <t xml:space="preserve">
Porcentaje de información pública disponible y actualizada en el portal de transparencia.</t>
  </si>
  <si>
    <t xml:space="preserve">
Porcentaje de información </t>
  </si>
  <si>
    <t>1.Nómina de Empleados.
2.Jubilaciones, Pensiones y Retiros.
3.Portal de Datos Abiertos (Nómina).</t>
  </si>
  <si>
    <t>Recursos Humanos  y OAI</t>
  </si>
  <si>
    <t>Internet, impresión de comunicación para la entrega de dicha nómina</t>
  </si>
  <si>
    <t>TI-01</t>
  </si>
  <si>
    <t>Necesidades tecnológicas (sistemas, servicios, herramientas y/o dispositivos) suplidas</t>
  </si>
  <si>
    <t>1. Mantenimiento de los equipos tecnológicos 2.soporte técnico</t>
  </si>
  <si>
    <t xml:space="preserve">Porcentaje de necesidades tecnológicas cubiertas </t>
  </si>
  <si>
    <t>Porcentaje de necesidades</t>
  </si>
  <si>
    <t xml:space="preserve">Mesa de ayuda </t>
  </si>
  <si>
    <t>Departamento de Tecnologías de la Información y Comunicación</t>
  </si>
  <si>
    <t>Departamento Administrativo y Financiero, Departamento Compras y Contrataciones, Departamento de Planificación y Desarrollo, Departamento de Recursos Humanos</t>
  </si>
  <si>
    <t>Equipos tecnológicos, material gastable, recursos humanos</t>
  </si>
  <si>
    <t>RD$4,000,000.0</t>
  </si>
  <si>
    <t>TI-02</t>
  </si>
  <si>
    <t xml:space="preserve">Seguridad de la información </t>
  </si>
  <si>
    <t>I1.nstalación del sistema de seguridad 2.implementación de políticas  3. adquisición de equipos</t>
  </si>
  <si>
    <t xml:space="preserve">Sistema de seguridad implementado </t>
  </si>
  <si>
    <t xml:space="preserve">Sistema de información </t>
  </si>
  <si>
    <t xml:space="preserve">Sistema de información en funcionamiento </t>
  </si>
  <si>
    <t xml:space="preserve">MAPRE, OPTIC, Departamento Administrativo y Financiero, Departamento de Planificación y Desarrollo </t>
  </si>
  <si>
    <t>Equipo y herramientas perimetrales, material gastable, recurso humano</t>
  </si>
  <si>
    <t>AI-01</t>
  </si>
  <si>
    <t>Solicitud de informaciones para colgar al portal</t>
  </si>
  <si>
    <t xml:space="preserve"> 1. Recepción y revisión de información 2. Cargar informaciones al portal</t>
  </si>
  <si>
    <t xml:space="preserve">Porcentaje de solicitudes de información para colgar al portal remitidas </t>
  </si>
  <si>
    <t>Evaluación DIGEIG</t>
  </si>
  <si>
    <t>División de Libre  Acceso a la Información</t>
  </si>
  <si>
    <t>Todas las áreas</t>
  </si>
  <si>
    <t>N/A</t>
  </si>
  <si>
    <t>AI-02</t>
  </si>
  <si>
    <t>Gestión del Sistema SAIP</t>
  </si>
  <si>
    <t>1. Recepción de solicitud de información 2. Tramitación de respuesta 3. Remisión de respuesta.</t>
  </si>
  <si>
    <t>Porcentaje de solicitudes SAIP respondidas</t>
  </si>
  <si>
    <t>Evaluación DIGEIG. Informe estadístico de respuestas SAIP</t>
  </si>
  <si>
    <t>Internet. Acceso al Portal SAIP</t>
  </si>
  <si>
    <t xml:space="preserve"> </t>
  </si>
  <si>
    <t>AI-03</t>
  </si>
  <si>
    <t>Gestión del Sistema 311</t>
  </si>
  <si>
    <t>Porcentaje de solicitudes 311 respondidas</t>
  </si>
  <si>
    <t>Portal 311</t>
  </si>
  <si>
    <t>Internet, Acceso al Portal 311</t>
  </si>
  <si>
    <t>AI-04</t>
  </si>
  <si>
    <t>Información colocada en el portal de transparencia de la DPP</t>
  </si>
  <si>
    <t>1. Creación de las carpetas  2. rutas de acuerdo a los ITEMS</t>
  </si>
  <si>
    <t>Porcentaje de información colocadas en el portal de transparencia</t>
  </si>
  <si>
    <t>Internet. Acceso al Portal de Transparencia</t>
  </si>
  <si>
    <t>AI-06</t>
  </si>
  <si>
    <t>Portal de datos abiertos</t>
  </si>
  <si>
    <t>1. Creación de los datos abiertos en el portal de datos abiertos único 2. colocaciónde los datos abiertos en el portal de datos abiertos único</t>
  </si>
  <si>
    <t>Porcentaje de información colocada en el portal de datos abiertos</t>
  </si>
  <si>
    <t>Escáner, laptop, trituradora de papel y recurso de capital humano</t>
  </si>
  <si>
    <t>AF-CO-01</t>
  </si>
  <si>
    <t xml:space="preserve"> Libramientos realizados</t>
  </si>
  <si>
    <t>Registro de libramientos en el SIGEF 2. Elaborar las certificaciones de cuotas a comprometer 3. Registro de operaciones en los sistemas financieros</t>
  </si>
  <si>
    <t>Cantidad de libramientos realizados</t>
  </si>
  <si>
    <t>Reporte de libramiento del SIGEF</t>
  </si>
  <si>
    <t>Departamento Administrativo Financiero</t>
  </si>
  <si>
    <t>MAE, TIC y Recursos Humanos</t>
  </si>
  <si>
    <t>Material gastable, recursos humanos, activos fijos</t>
  </si>
  <si>
    <t>AF-CC-02</t>
  </si>
  <si>
    <t xml:space="preserve">Órdenes de compras </t>
  </si>
  <si>
    <t>1. Recepción del requerimiento 2. solicitud de  certificación de fondos  3. publicación del  proceso en el portal transaccional de compras dominicanas 4. seguimiento del proceso mediante adjudicación 5. creación de la orden de compra u orden de servicio y cierre del contrato (factura)</t>
  </si>
  <si>
    <t>Cantidad de órdenes de compras terminadas y cerradas</t>
  </si>
  <si>
    <t>Cantidad de órdenes suplidas</t>
  </si>
  <si>
    <t>Orden de compra, Portal de Transparencia de la DPP, Portal Transaccional de Compras y Contrataciones</t>
  </si>
  <si>
    <t>Todas las unidades organizativas de la DPP</t>
  </si>
  <si>
    <t>AF-SG-01</t>
  </si>
  <si>
    <t xml:space="preserve">Mantenimiento vehicular </t>
  </si>
  <si>
    <t xml:space="preserve">Realizar mantenimiento a la flota vehicular de la institución </t>
  </si>
  <si>
    <t xml:space="preserve">Cantidad de mantenimientos realizados </t>
  </si>
  <si>
    <t>Expediente con factura de pago</t>
  </si>
  <si>
    <t>Vehículos de la institución</t>
  </si>
  <si>
    <t>AF-SG-02</t>
  </si>
  <si>
    <t xml:space="preserve">Póliza de seguros para vehículos de la institución </t>
  </si>
  <si>
    <t xml:space="preserve">Adquisición de pólizas de seguro para vehículos de la institución </t>
  </si>
  <si>
    <t>Cantidad de pólizas de seguro adquiridas</t>
  </si>
  <si>
    <t>AF-SG-03</t>
  </si>
  <si>
    <t xml:space="preserve">Sistema de Planificación de Recurso (ERP), Control de Inventario y Mantenimiento Vehicular </t>
  </si>
  <si>
    <t xml:space="preserve">Adquisición de Sistema de Planificación de Recurso (ERP), Control de Inventario y Mantenimiento Vehicular </t>
  </si>
  <si>
    <t xml:space="preserve">Cantidad de Sistema de Planificación de Recurso (ERP) Control de Inventario y Mantenimiento Vehicular </t>
  </si>
  <si>
    <t>Sistema instalado. Expediente con factura de pago</t>
  </si>
  <si>
    <t>TIC y Servicios Generales</t>
  </si>
  <si>
    <t>Equipos tecnológicos, Software (1 Laptop)</t>
  </si>
  <si>
    <t>AF-SG-04</t>
  </si>
  <si>
    <t xml:space="preserve">Distribución de material gastable y de oficina </t>
  </si>
  <si>
    <t xml:space="preserve">Solicitud de almacenamiento. Entrega de materiales gastable y de oficina </t>
  </si>
  <si>
    <t xml:space="preserve">Porcentaje de cumplimiento de solicitudes </t>
  </si>
  <si>
    <t>Expediente con conduce y acuse de entrega</t>
  </si>
  <si>
    <t xml:space="preserve">Todas las áreas de la DPP   </t>
  </si>
  <si>
    <t>Material gastable, impresora</t>
  </si>
  <si>
    <t>AF-SG-05</t>
  </si>
  <si>
    <t xml:space="preserve">Monitoreo vehicular </t>
  </si>
  <si>
    <t xml:space="preserve">Adquisición de GPS para realizar monitoreo a la flota vehicular de la institución </t>
  </si>
  <si>
    <t>Cantidad de GPS instalados en vehículos</t>
  </si>
  <si>
    <t xml:space="preserve"> Cantidad</t>
  </si>
  <si>
    <t>Expediente con factura de pago. Informe de GPS instalados a vehículos</t>
  </si>
  <si>
    <t>Vehículos de la Institución</t>
  </si>
  <si>
    <t>AF-SG-06</t>
  </si>
  <si>
    <t>Manual de políticas y procedimientos de servicios generales</t>
  </si>
  <si>
    <t xml:space="preserve">Realizar levantamiento de las necesidades para elaboración del manual </t>
  </si>
  <si>
    <t>Manual de políticas y procedimientos de servicios generales elaborado</t>
  </si>
  <si>
    <t>Políticas y procedimientos de servicios generales elaboradas. Socialización con las áreas, talleres y reuniones  para dar a conocer los lineamientos.</t>
  </si>
  <si>
    <t>Servicios Generales</t>
  </si>
  <si>
    <t>PD-01</t>
  </si>
  <si>
    <t>Gestión interinstitucional e interdepartamental</t>
  </si>
  <si>
    <t>Participación en reuniones del Comité de Compras y Contrataciones. Participación en el Comité de Calidad. Coordinación interinstitucional con las entidades reguladoras de los procesos y actividades correspondientes al DPyD. Coordinación interdepartamental para la formulación del presupuesto. Revisión y presentación de propuestas de cambios en la estructura. Seguimiento y evaluación de los procedimientos y procesos desarrollados por las áreas de la DPP</t>
  </si>
  <si>
    <t>Cantidad de participaciones en reuniones, cantidad de informes entregados, propuesta de nueva estructura organica presentada y aprobada por el MAP y Propuesta de manual de politicas y procedimientos validado por las Areas y la MAE</t>
  </si>
  <si>
    <t>Reuniones e informes realizados</t>
  </si>
  <si>
    <t>Lista de participantes, fotos, minutas, informes impresos y digital</t>
  </si>
  <si>
    <t>6 informes, 90 % de reuniones</t>
  </si>
  <si>
    <t>Material gastable, internet, correo institucional</t>
  </si>
  <si>
    <t>PD-02</t>
  </si>
  <si>
    <t>Planificación operativa anual 2024 formulada</t>
  </si>
  <si>
    <t>Remisión de circular  de inicio del proceso, elaboración de plantilla POA, taller de inducción a la formulación de POA's,conformación de equipo de trabajo, mesas de trabajo en equipo, revisión y consolidación POA's unidades organizativas, remisión POA consolidado al subportal de transparencia DPP</t>
  </si>
  <si>
    <t>Plan operativo anual 2024 formulado</t>
  </si>
  <si>
    <t xml:space="preserve">MV1: Documento POA 2024 consolidado en versión preliminar. MV2: POA consolidado colgado al portal de transparencia DPP al 15 de enero
</t>
  </si>
  <si>
    <t>Todas las áreas de la DPP</t>
  </si>
  <si>
    <t>Material gastable (40 folders, 2 resmas de papel, 40 lapiceros, 40 lápices, 10 sacapuntas) , internet, computadora, proyector. Refrigerio (30 personas) y almuerzo (30 personas)</t>
  </si>
  <si>
    <t>PD-03</t>
  </si>
  <si>
    <t xml:space="preserve">Estructura programática 2023 revisada </t>
  </si>
  <si>
    <t xml:space="preserve">1. Solicitud revisión estructura programática a DIGEPRES 2.completar formulario de revisión de estructuras programáticas </t>
  </si>
  <si>
    <t>Número de solicitudes de revisión de estructura programática 2023</t>
  </si>
  <si>
    <t>MV1: Comunicaciones/email de solicitud revisión estructura programática; MV2: Formulario para solicitud revisión estructura programática completado y aprobado por DIGEPRES</t>
  </si>
  <si>
    <t>Departamento Administrativo y Financiero; Dpto. Relacionamiento de Prensa</t>
  </si>
  <si>
    <t>PD-04</t>
  </si>
  <si>
    <t>Estructura programática 2024 formulada</t>
  </si>
  <si>
    <t>1. Revisión y actualización articulación planificación presupuesto 2. mesa técnica para revisión y actualización de la estructura programática 3. llenado formulario de solicitud revisión estructura programática - proceso formulación presupuestaria 4. programación indicativa anual de las metas físicas financieras</t>
  </si>
  <si>
    <t>Cantidad de estructura programática formulada</t>
  </si>
  <si>
    <t>MV1: Correo y/o comunicación de remisión de estructura programática a DIGEPRES; MV2: Estructura programática aprobada por DIGEPRES</t>
  </si>
  <si>
    <t>PD-05</t>
  </si>
  <si>
    <t>Plan anual de compras y contrataciones (PACC) 2024 consolidado</t>
  </si>
  <si>
    <t>1. Elaboración plantilla de levantamiento de necesidades 2. socialización metodología para elaboración PACC 3. conformación comisión técnica para formulación PACC</t>
  </si>
  <si>
    <t xml:space="preserve">Cantidad de PACC elaborado </t>
  </si>
  <si>
    <t>MV1: Correo de remisión del PACC a la DGCP; MV2:Plantilla  PACC 2024 aprobada por la DGCP</t>
  </si>
  <si>
    <t>PD-06</t>
  </si>
  <si>
    <t>Formulación presupuestaria 2024 elaborada</t>
  </si>
  <si>
    <t>1. Elaboración plantilla para formulación presupuestaria 2. socialización metodología para formulación presupuestaria 3. conformación equipo técnico para formulación presupuestaria 4. elaboración borrador de presupuesto</t>
  </si>
  <si>
    <t>Cantidad de formulación presupuestaria planificada</t>
  </si>
  <si>
    <t>MV1: Plantilla de formulación presupuestaria; MV2: Evidencia socialización metodología para ejercicio formulación presupuestaria; MV3: Documento de formulación presupuestaria elaborado</t>
  </si>
  <si>
    <t>Departamento de Planificación y Desarrollo &amp; Departamento Administrativo Financiero</t>
  </si>
  <si>
    <t>PD-07</t>
  </si>
  <si>
    <t>Planificación estratégica institucional monitoreada y evaluada</t>
  </si>
  <si>
    <t xml:space="preserve">1. Elaboración plantilla de monitoreo y evaluación PEI 2. levantamiento información </t>
  </si>
  <si>
    <t>Avance de las ejecutorias del PEI 2021 - 2024</t>
  </si>
  <si>
    <t xml:space="preserve">MV1: Informe de monitoreo y evaluación PEI 2021 - 2024 publicado en el subportal de transparencia; MV2: Matrices de resultados e indicadores; </t>
  </si>
  <si>
    <t>PD-8</t>
  </si>
  <si>
    <t>Planificación operativa anual 2023 monitoreada y evaluada</t>
  </si>
  <si>
    <t>1. Notificar carga de evidencias de los indicadores a las áreas 2. verificar evidencias y calcular indicadores 3. realizar informes y gestionar aprobación 4. Enviar a la RAI para carga oportuna</t>
  </si>
  <si>
    <t>Cantidad de informe de monitoreo y evaluación al POA realizados</t>
  </si>
  <si>
    <t>MV1: Informe de monitoreo y evaluación POA aprobado y colgado en el portal</t>
  </si>
  <si>
    <t>Capital humano (1 analista, material gastable, internet, correo institucional</t>
  </si>
  <si>
    <t>PD-9</t>
  </si>
  <si>
    <t>Metas físicas financieras evaluadas</t>
  </si>
  <si>
    <t xml:space="preserve">1. Solicitud ejecución física y financiera a las áreas correspondienetes 2. solicitud causas de desvío físico y financiero 3. elaboración informe evaluación metas físicas financieras y validación del mismo con DIGEPRES 4. Remisión informe a OAI para publicación en el Portal </t>
  </si>
  <si>
    <t>Cantidad de informes de evaluación de las metas físicas financieras realizados</t>
  </si>
  <si>
    <t>MV1: Informe de evaluación trimestral de las metas físicas financieras; MV2: Reporte de Evaluación IGP MV3: Informa anual de las metas físicas</t>
  </si>
  <si>
    <t>Material gastable internet, correo institucional</t>
  </si>
  <si>
    <t>PD-10</t>
  </si>
  <si>
    <t>Transparencia gubernamental</t>
  </si>
  <si>
    <t>Remitir a la OAI: Estructura Orgánica (Organigrama), Plan Operativo Anual (POA), Plan Estratégico Institucional (PEI), Memorias Institucionales, estructura organizacional, manual de organización y funciones, manual de procedimientos</t>
  </si>
  <si>
    <t xml:space="preserve">Porcentaje de instrumentos de planificación y desarrollo organizacional publicados en el portal de transparencia </t>
  </si>
  <si>
    <t>Documentos colgados en el Portal: Estructura Orgánica (Organigrama), Plan Operativo Anual (POA), Plan Estratégico Institucional (PEI), Memorias Institucionales, estructura organizacional, manual de organización y funciones, manual de procedimientos</t>
  </si>
  <si>
    <t>PD-11</t>
  </si>
  <si>
    <t>Instrumentos, metodologías y manuales elaborados para el buen funcionamiento</t>
  </si>
  <si>
    <t>Levantamiento y análisis de la información</t>
  </si>
  <si>
    <t>Número de documentos elaborados</t>
  </si>
  <si>
    <t>Documentos elaborados</t>
  </si>
  <si>
    <t>Licencia Microsoft Visio Microsoft Project y Power Bi</t>
  </si>
  <si>
    <t>PD-12</t>
  </si>
  <si>
    <t>Memoria Institucional 2023 elaborada</t>
  </si>
  <si>
    <t>Levantamiento de información  con las áreas; consolidar información en el borrador; remitir borrador para aprobación  y ajustes; solicitar diagramación y remisión memoria física y digital</t>
  </si>
  <si>
    <t>Número de documento de memoria elaborado</t>
  </si>
  <si>
    <t>Memoria Institucional</t>
  </si>
  <si>
    <t>Diseñador Gráfico, corrector de estilo, diseño, edición, impresión y publicación.</t>
  </si>
  <si>
    <t>PD-13</t>
  </si>
  <si>
    <t>Creación del Buzón de sugerencias interno</t>
  </si>
  <si>
    <t>Creación de la plataforma del buzón de sugerencias</t>
  </si>
  <si>
    <t>Buzón de Sugerencias creado</t>
  </si>
  <si>
    <t>Buzón de sugerencias ( calidadcafdpp@gmail.com)</t>
  </si>
  <si>
    <t>TIC</t>
  </si>
  <si>
    <t>Plataforma virtual del buzón</t>
  </si>
  <si>
    <t>PD-15</t>
  </si>
  <si>
    <t>Soporte y seguimiento al marco común de evaluación</t>
  </si>
  <si>
    <t>Seguimiento y asistencia en la elaboración del CAF</t>
  </si>
  <si>
    <t>Guía CAF elaborada</t>
  </si>
  <si>
    <t>Guía CAF</t>
  </si>
  <si>
    <t>Comité de Calidad</t>
  </si>
  <si>
    <t>Salón de Prensa</t>
  </si>
  <si>
    <t>PD-16</t>
  </si>
  <si>
    <t>Soporte y seguimiento de la elaboración plan de mejora</t>
  </si>
  <si>
    <t>Levantamiento de áreas de mejora, elaboración de planes de acción</t>
  </si>
  <si>
    <t>Plan de mejora elaborado</t>
  </si>
  <si>
    <t>Plan de Mejora Institucional</t>
  </si>
  <si>
    <t>Rafael Joaquín De La Cruz</t>
  </si>
  <si>
    <t>Encargado Departamento de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</si>
</sst>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quot;RD$&quot;#,##0.00_);[Red]\(&quot;RD$&quot;#,##0.00\)"/>
  </numFmts>
  <fonts count="29" x14ac:knownFonts="1">
    <font>
      <sz val="11"/>
      <color rgb="FF000000"/>
      <name val="Calibri"/>
      <family val="2"/>
      <scheme val="minor"/>
    </font>
    <font>
      <sz val="11"/>
      <color theme="1"/>
      <name val="Calibri"/>
      <family val="2"/>
      <scheme val="minor"/>
    </font>
    <font>
      <sz val="11"/>
      <color theme="1"/>
      <name val="Calibri"/>
      <family val="2"/>
      <scheme val="minor"/>
    </font>
    <font>
      <b/>
      <vertAlign val="superscript"/>
      <sz val="10"/>
      <color rgb="FF000000"/>
      <name val="Arial"/>
      <family val="2"/>
    </font>
    <font>
      <sz val="10"/>
      <color rgb="FF000000"/>
      <name val="Arial"/>
      <family val="2"/>
    </font>
    <font>
      <b/>
      <sz val="10"/>
      <color rgb="FF000000"/>
      <name val="Arial"/>
      <family val="2"/>
    </font>
    <font>
      <sz val="10"/>
      <color rgb="FFFF0000"/>
      <name val="Arial"/>
      <family val="2"/>
    </font>
    <font>
      <sz val="11"/>
      <color rgb="FF000000"/>
      <name val="Calibri"/>
      <family val="2"/>
    </font>
    <font>
      <sz val="14"/>
      <color rgb="FF000000"/>
      <name val="Calibri"/>
      <family val="2"/>
      <scheme val="minor"/>
    </font>
    <font>
      <sz val="11"/>
      <color theme="1"/>
      <name val="Calibri"/>
      <family val="2"/>
      <scheme val="minor"/>
    </font>
    <font>
      <sz val="11"/>
      <color rgb="FF000000"/>
      <name val="Calibri"/>
      <family val="2"/>
      <scheme val="minor"/>
    </font>
    <font>
      <b/>
      <sz val="12"/>
      <name val="Calibri"/>
      <family val="2"/>
      <scheme val="minor"/>
    </font>
    <font>
      <sz val="12"/>
      <color rgb="FF000000"/>
      <name val="Calibri"/>
      <family val="2"/>
      <scheme val="minor"/>
    </font>
    <font>
      <sz val="12"/>
      <color rgb="FF002060"/>
      <name val="Calibri"/>
      <family val="2"/>
      <scheme val="minor"/>
    </font>
    <font>
      <b/>
      <sz val="12"/>
      <color rgb="FF002060"/>
      <name val="Calibri"/>
      <family val="2"/>
      <scheme val="minor"/>
    </font>
    <font>
      <sz val="14"/>
      <color rgb="FF002060"/>
      <name val="Calibri"/>
      <family val="2"/>
      <scheme val="minor"/>
    </font>
    <font>
      <b/>
      <sz val="14"/>
      <color rgb="FF002060"/>
      <name val="Calibri"/>
      <family val="2"/>
      <scheme val="minor"/>
    </font>
    <font>
      <b/>
      <sz val="13"/>
      <color theme="0"/>
      <name val="Calibri"/>
      <family val="2"/>
      <scheme val="minor"/>
    </font>
    <font>
      <sz val="13"/>
      <color theme="0"/>
      <name val="Calibri"/>
      <family val="2"/>
      <scheme val="minor"/>
    </font>
    <font>
      <b/>
      <sz val="18"/>
      <color rgb="FF002060"/>
      <name val="Calibri"/>
      <family val="2"/>
      <scheme val="minor"/>
    </font>
    <font>
      <b/>
      <sz val="20"/>
      <color rgb="FF002060"/>
      <name val="Calibri"/>
      <family val="2"/>
      <scheme val="minor"/>
    </font>
    <font>
      <b/>
      <sz val="12"/>
      <color rgb="FF000000"/>
      <name val="Calibri"/>
      <family val="2"/>
      <scheme val="minor"/>
    </font>
    <font>
      <sz val="8"/>
      <name val="Calibri"/>
      <family val="2"/>
      <scheme val="minor"/>
    </font>
    <font>
      <sz val="14"/>
      <color rgb="FF000000"/>
      <name val="Gill Sans MT"/>
      <family val="2"/>
    </font>
    <font>
      <b/>
      <sz val="12"/>
      <name val="Gill Sans MT"/>
      <family val="2"/>
    </font>
    <font>
      <b/>
      <sz val="13"/>
      <color theme="0"/>
      <name val="Gill Sans MT"/>
      <family val="2"/>
    </font>
    <font>
      <b/>
      <sz val="12"/>
      <color rgb="FF002060"/>
      <name val="Gill Sans MT"/>
      <family val="2"/>
    </font>
    <font>
      <sz val="12"/>
      <color rgb="FF000000"/>
      <name val="Calibri"/>
    </font>
    <font>
      <b/>
      <sz val="12"/>
      <color rgb="FF000000"/>
      <name val="Calibri"/>
    </font>
  </fonts>
  <fills count="8">
    <fill>
      <patternFill patternType="none"/>
    </fill>
    <fill>
      <patternFill patternType="gray125"/>
    </fill>
    <fill>
      <patternFill patternType="solid">
        <fgColor rgb="FFD0CECE"/>
        <bgColor indexed="64"/>
      </patternFill>
    </fill>
    <fill>
      <patternFill patternType="solid">
        <fgColor rgb="FFFFFFFF"/>
        <bgColor indexed="64"/>
      </patternFill>
    </fill>
    <fill>
      <patternFill patternType="solid">
        <fgColor rgb="FFF2F2F2"/>
        <bgColor indexed="64"/>
      </patternFill>
    </fill>
    <fill>
      <patternFill patternType="solid">
        <fgColor rgb="FFFFFF00"/>
        <bgColor indexed="64"/>
      </patternFill>
    </fill>
    <fill>
      <patternFill patternType="solid">
        <fgColor rgb="FF0070C0"/>
        <bgColor indexed="64"/>
      </patternFill>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style="thin">
        <color auto="1"/>
      </right>
      <top style="thin">
        <color rgb="FF000000"/>
      </top>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right/>
      <top style="medium">
        <color indexed="64"/>
      </top>
      <bottom/>
      <diagonal/>
    </border>
    <border>
      <left style="medium">
        <color indexed="64"/>
      </left>
      <right/>
      <top style="medium">
        <color indexed="64"/>
      </top>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style="medium">
        <color indexed="64"/>
      </bottom>
      <diagonal/>
    </border>
    <border>
      <left style="thin">
        <color auto="1"/>
      </left>
      <right style="thin">
        <color auto="1"/>
      </right>
      <top style="thin">
        <color auto="1"/>
      </top>
      <bottom style="thin">
        <color rgb="FF000000"/>
      </bottom>
      <diagonal/>
    </border>
    <border>
      <left style="thin">
        <color auto="1"/>
      </left>
      <right style="thin">
        <color auto="1"/>
      </right>
      <top/>
      <bottom style="medium">
        <color indexed="64"/>
      </bottom>
      <diagonal/>
    </border>
  </borders>
  <cellStyleXfs count="12">
    <xf numFmtId="0" fontId="0" fillId="0" borderId="0"/>
    <xf numFmtId="0" fontId="7" fillId="0" borderId="0"/>
    <xf numFmtId="166" fontId="9" fillId="0" borderId="0"/>
    <xf numFmtId="0" fontId="9" fillId="0" borderId="0"/>
    <xf numFmtId="165" fontId="9" fillId="0" borderId="0" applyFont="0" applyFill="0" applyBorder="0" applyAlignment="0" applyProtection="0"/>
    <xf numFmtId="165" fontId="2" fillId="0" borderId="0" applyFont="0" applyFill="0" applyBorder="0" applyAlignment="0" applyProtection="0"/>
    <xf numFmtId="164" fontId="10" fillId="0" borderId="0" applyFont="0" applyFill="0" applyBorder="0" applyAlignment="0" applyProtection="0"/>
    <xf numFmtId="9" fontId="10" fillId="0" borderId="0" applyFont="0" applyFill="0" applyBorder="0" applyAlignment="0" applyProtection="0"/>
    <xf numFmtId="166"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cellStyleXfs>
  <cellXfs count="154">
    <xf numFmtId="0" fontId="0" fillId="0" borderId="0" xfId="0"/>
    <xf numFmtId="0" fontId="4" fillId="0" borderId="0" xfId="0" applyFont="1" applyAlignment="1">
      <alignment vertical="top"/>
    </xf>
    <xf numFmtId="0" fontId="5" fillId="0" borderId="0" xfId="0" applyFont="1" applyAlignment="1">
      <alignment horizontal="left" vertical="top"/>
    </xf>
    <xf numFmtId="0" fontId="4" fillId="0" borderId="0" xfId="0" applyFont="1" applyAlignment="1">
      <alignment horizontal="left" vertical="top"/>
    </xf>
    <xf numFmtId="0" fontId="5" fillId="2"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2" borderId="1" xfId="0" applyFont="1" applyFill="1" applyBorder="1" applyAlignment="1">
      <alignment horizontal="center" vertical="top" wrapText="1"/>
    </xf>
    <xf numFmtId="0" fontId="5"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horizontal="left" vertical="center" wrapText="1"/>
    </xf>
    <xf numFmtId="0" fontId="5" fillId="5" borderId="1" xfId="0" applyFont="1" applyFill="1" applyBorder="1" applyAlignment="1">
      <alignment horizontal="center" vertical="top"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5" borderId="1" xfId="0" applyFont="1" applyFill="1" applyBorder="1" applyAlignment="1">
      <alignment vertical="top" wrapText="1"/>
    </xf>
    <xf numFmtId="0" fontId="4" fillId="5" borderId="1" xfId="0" applyFont="1" applyFill="1" applyBorder="1" applyAlignment="1">
      <alignment vertical="top"/>
    </xf>
    <xf numFmtId="0" fontId="8" fillId="0" borderId="0" xfId="0" applyFont="1" applyAlignment="1">
      <alignment vertical="center"/>
    </xf>
    <xf numFmtId="0" fontId="8" fillId="0" borderId="0" xfId="0" applyFont="1" applyAlignment="1">
      <alignment vertical="center" wrapText="1"/>
    </xf>
    <xf numFmtId="0" fontId="11"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1" fillId="0" borderId="0" xfId="0" applyFont="1" applyAlignment="1">
      <alignment vertical="center" wrapText="1"/>
    </xf>
    <xf numFmtId="0" fontId="18" fillId="0" borderId="0" xfId="0" applyFont="1" applyAlignment="1">
      <alignment vertical="center"/>
    </xf>
    <xf numFmtId="0" fontId="19" fillId="0" borderId="0" xfId="0" applyFont="1" applyAlignment="1">
      <alignment horizontal="center" vertical="center"/>
    </xf>
    <xf numFmtId="0" fontId="17"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wrapText="1"/>
    </xf>
    <xf numFmtId="164" fontId="8" fillId="0" borderId="0" xfId="6" applyFont="1" applyAlignment="1">
      <alignment vertical="center"/>
    </xf>
    <xf numFmtId="164" fontId="19" fillId="0" borderId="0" xfId="6" applyFont="1" applyAlignment="1">
      <alignment horizontal="center" vertical="center"/>
    </xf>
    <xf numFmtId="164" fontId="11" fillId="0" borderId="0" xfId="6" applyFont="1" applyAlignment="1">
      <alignment vertical="center"/>
    </xf>
    <xf numFmtId="0" fontId="11" fillId="0" borderId="0" xfId="0" applyFont="1" applyAlignment="1">
      <alignment horizontal="right" vertical="center"/>
    </xf>
    <xf numFmtId="0" fontId="20" fillId="0" borderId="0" xfId="0" applyFont="1" applyAlignment="1">
      <alignment vertical="center"/>
    </xf>
    <xf numFmtId="0" fontId="11" fillId="0" borderId="0" xfId="0" applyFont="1" applyAlignment="1">
      <alignment horizontal="center" vertical="center"/>
    </xf>
    <xf numFmtId="0" fontId="8" fillId="0" borderId="0" xfId="0" applyFont="1" applyAlignment="1">
      <alignment horizontal="center" vertical="center"/>
    </xf>
    <xf numFmtId="0" fontId="20" fillId="0" borderId="0" xfId="0" applyFont="1" applyAlignment="1">
      <alignment horizontal="center" vertical="center"/>
    </xf>
    <xf numFmtId="0" fontId="1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5" fillId="6" borderId="23" xfId="0" applyFont="1" applyFill="1" applyBorder="1" applyAlignment="1">
      <alignment horizontal="center" vertical="center"/>
    </xf>
    <xf numFmtId="0" fontId="27" fillId="0" borderId="1" xfId="0" applyFont="1" applyBorder="1" applyAlignment="1">
      <alignment vertical="center" wrapText="1"/>
    </xf>
    <xf numFmtId="0" fontId="27" fillId="0" borderId="1" xfId="0" applyFont="1" applyBorder="1" applyAlignment="1">
      <alignment horizontal="left" vertical="center" wrapText="1"/>
    </xf>
    <xf numFmtId="0" fontId="27" fillId="7" borderId="1" xfId="0" applyFont="1" applyFill="1" applyBorder="1" applyAlignment="1">
      <alignment horizontal="left" vertical="center" wrapText="1"/>
    </xf>
    <xf numFmtId="9" fontId="27" fillId="0" borderId="1" xfId="0" applyNumberFormat="1" applyFont="1" applyBorder="1" applyAlignment="1">
      <alignment horizontal="left" vertical="center"/>
    </xf>
    <xf numFmtId="0" fontId="27" fillId="0" borderId="4" xfId="0" applyFont="1" applyBorder="1" applyAlignment="1">
      <alignment horizontal="left" vertical="center" wrapText="1"/>
    </xf>
    <xf numFmtId="9" fontId="27" fillId="0" borderId="1" xfId="0" applyNumberFormat="1" applyFont="1" applyBorder="1" applyAlignment="1">
      <alignment horizontal="left" vertical="center" wrapText="1"/>
    </xf>
    <xf numFmtId="0" fontId="27" fillId="0" borderId="5" xfId="0" applyFont="1" applyBorder="1" applyAlignment="1">
      <alignment horizontal="left" vertical="center" wrapText="1"/>
    </xf>
    <xf numFmtId="164" fontId="27" fillId="0" borderId="20" xfId="6" applyFont="1" applyFill="1" applyBorder="1" applyAlignment="1">
      <alignment horizontal="left" vertical="center" wrapText="1"/>
    </xf>
    <xf numFmtId="0" fontId="27" fillId="0" borderId="1" xfId="0" applyFont="1" applyBorder="1" applyAlignment="1">
      <alignment horizontal="left" vertical="center"/>
    </xf>
    <xf numFmtId="0" fontId="27" fillId="0" borderId="3" xfId="0" applyFont="1" applyBorder="1" applyAlignment="1">
      <alignment vertical="center" wrapText="1"/>
    </xf>
    <xf numFmtId="0" fontId="27" fillId="0" borderId="5" xfId="0" applyFont="1" applyBorder="1" applyAlignment="1">
      <alignment vertical="center" wrapText="1"/>
    </xf>
    <xf numFmtId="164" fontId="27" fillId="0" borderId="28" xfId="6" applyFont="1" applyFill="1" applyBorder="1" applyAlignment="1">
      <alignment horizontal="left" vertical="center" wrapText="1"/>
    </xf>
    <xf numFmtId="0" fontId="27" fillId="0" borderId="29" xfId="0" applyFont="1" applyBorder="1" applyAlignment="1">
      <alignment horizontal="left" vertical="center" wrapText="1"/>
    </xf>
    <xf numFmtId="164" fontId="27" fillId="0" borderId="20" xfId="6" applyFont="1" applyBorder="1" applyAlignment="1">
      <alignment horizontal="left" vertical="center" wrapText="1"/>
    </xf>
    <xf numFmtId="164" fontId="27" fillId="0" borderId="27" xfId="6" applyFont="1" applyFill="1" applyBorder="1" applyAlignment="1">
      <alignment horizontal="left" vertical="center" wrapText="1"/>
    </xf>
    <xf numFmtId="0" fontId="27" fillId="7" borderId="1" xfId="0" applyFont="1" applyFill="1" applyBorder="1" applyAlignment="1">
      <alignment vertical="center" wrapText="1"/>
    </xf>
    <xf numFmtId="9" fontId="27" fillId="7" borderId="1" xfId="0" applyNumberFormat="1" applyFont="1" applyFill="1" applyBorder="1" applyAlignment="1">
      <alignment horizontal="left" vertical="center"/>
    </xf>
    <xf numFmtId="164" fontId="27" fillId="7" borderId="20" xfId="6" applyFont="1" applyFill="1" applyBorder="1" applyAlignment="1">
      <alignment horizontal="left" vertical="center" wrapText="1"/>
    </xf>
    <xf numFmtId="0" fontId="27" fillId="0" borderId="30" xfId="0" applyFont="1" applyBorder="1" applyAlignment="1">
      <alignment horizontal="left" vertical="center" wrapText="1"/>
    </xf>
    <xf numFmtId="0" fontId="27" fillId="0" borderId="4" xfId="0" applyFont="1" applyBorder="1" applyAlignment="1">
      <alignment horizontal="left" vertical="center"/>
    </xf>
    <xf numFmtId="9" fontId="27" fillId="0" borderId="4" xfId="0" applyNumberFormat="1" applyFont="1" applyBorder="1" applyAlignment="1">
      <alignment horizontal="left" vertical="center"/>
    </xf>
    <xf numFmtId="0" fontId="27" fillId="0" borderId="30" xfId="0" applyFont="1" applyBorder="1" applyAlignment="1">
      <alignment vertical="center" wrapText="1"/>
    </xf>
    <xf numFmtId="0" fontId="27" fillId="0" borderId="30" xfId="0" applyFont="1" applyBorder="1" applyAlignment="1">
      <alignment horizontal="left" vertical="center"/>
    </xf>
    <xf numFmtId="164" fontId="27" fillId="0" borderId="31" xfId="6" applyFont="1" applyFill="1" applyBorder="1" applyAlignment="1">
      <alignment horizontal="left" vertical="center" wrapText="1"/>
    </xf>
    <xf numFmtId="0" fontId="27" fillId="0" borderId="8" xfId="0" applyFont="1" applyBorder="1" applyAlignment="1">
      <alignment vertical="center" wrapText="1"/>
    </xf>
    <xf numFmtId="164" fontId="27" fillId="7" borderId="4" xfId="6" applyFont="1" applyFill="1" applyBorder="1" applyAlignment="1">
      <alignment horizontal="left" vertical="center" wrapText="1"/>
    </xf>
    <xf numFmtId="1" fontId="27" fillId="0" borderId="1" xfId="0" applyNumberFormat="1" applyFont="1" applyBorder="1" applyAlignment="1">
      <alignment horizontal="left" vertical="center"/>
    </xf>
    <xf numFmtId="9" fontId="27" fillId="0" borderId="5" xfId="0" applyNumberFormat="1" applyFont="1" applyBorder="1" applyAlignment="1">
      <alignment horizontal="left" vertical="center"/>
    </xf>
    <xf numFmtId="9" fontId="27" fillId="0" borderId="1" xfId="7" applyFont="1" applyBorder="1" applyAlignment="1">
      <alignment horizontal="left" vertical="center"/>
    </xf>
    <xf numFmtId="0" fontId="28" fillId="0" borderId="21" xfId="0" applyFont="1" applyBorder="1" applyAlignment="1">
      <alignment horizontal="center" vertical="center"/>
    </xf>
    <xf numFmtId="0" fontId="28" fillId="0" borderId="32" xfId="0" applyFont="1" applyBorder="1" applyAlignment="1">
      <alignment horizontal="center" vertical="center"/>
    </xf>
    <xf numFmtId="0" fontId="28" fillId="3" borderId="21" xfId="0" applyFont="1" applyFill="1" applyBorder="1" applyAlignment="1">
      <alignment horizontal="center" vertical="center"/>
    </xf>
    <xf numFmtId="0" fontId="27" fillId="3" borderId="1" xfId="0" applyFont="1" applyFill="1" applyBorder="1" applyAlignment="1">
      <alignment vertical="center" wrapText="1"/>
    </xf>
    <xf numFmtId="0" fontId="27" fillId="3" borderId="1" xfId="0" applyFont="1" applyFill="1" applyBorder="1" applyAlignment="1">
      <alignment horizontal="left" vertical="center" wrapText="1"/>
    </xf>
    <xf numFmtId="164" fontId="27" fillId="3" borderId="20" xfId="6" applyFont="1" applyFill="1" applyBorder="1" applyAlignment="1">
      <alignment horizontal="left" vertical="center" wrapText="1"/>
    </xf>
    <xf numFmtId="0" fontId="8" fillId="3" borderId="0" xfId="0" applyFont="1" applyFill="1" applyAlignment="1">
      <alignment vertical="center"/>
    </xf>
    <xf numFmtId="0" fontId="27" fillId="3" borderId="0" xfId="0" applyFont="1" applyFill="1" applyAlignment="1">
      <alignment horizontal="left" vertical="center" wrapText="1"/>
    </xf>
    <xf numFmtId="0" fontId="27" fillId="3" borderId="1" xfId="0" applyFont="1" applyFill="1" applyBorder="1" applyAlignment="1">
      <alignment horizontal="left" vertical="center"/>
    </xf>
    <xf numFmtId="2" fontId="27" fillId="7" borderId="1" xfId="0" applyNumberFormat="1" applyFont="1" applyFill="1" applyBorder="1" applyAlignment="1">
      <alignment horizontal="left" vertical="center"/>
    </xf>
    <xf numFmtId="1" fontId="27" fillId="7" borderId="1" xfId="0" applyNumberFormat="1" applyFont="1" applyFill="1" applyBorder="1" applyAlignment="1">
      <alignment horizontal="left" vertical="center"/>
    </xf>
    <xf numFmtId="0" fontId="27" fillId="0" borderId="1" xfId="0" applyFont="1" applyBorder="1" applyAlignment="1">
      <alignment horizontal="center" vertical="center" wrapText="1"/>
    </xf>
    <xf numFmtId="0" fontId="27" fillId="0" borderId="20" xfId="0" applyFont="1" applyBorder="1" applyAlignment="1">
      <alignment horizontal="left" vertical="center" wrapText="1"/>
    </xf>
    <xf numFmtId="0" fontId="28" fillId="0" borderId="1" xfId="0" applyFont="1" applyBorder="1" applyAlignment="1">
      <alignment horizontal="left" vertical="center" wrapText="1"/>
    </xf>
    <xf numFmtId="0" fontId="27" fillId="3" borderId="4" xfId="0" applyFont="1" applyFill="1" applyBorder="1" applyAlignment="1">
      <alignment horizontal="left" vertical="center" wrapText="1"/>
    </xf>
    <xf numFmtId="3" fontId="27" fillId="3" borderId="1" xfId="0" applyNumberFormat="1" applyFont="1" applyFill="1" applyBorder="1" applyAlignment="1">
      <alignment horizontal="left" vertical="center"/>
    </xf>
    <xf numFmtId="0" fontId="27" fillId="0" borderId="33" xfId="0" applyFont="1" applyBorder="1" applyAlignment="1">
      <alignment horizontal="left" vertical="center" wrapText="1"/>
    </xf>
    <xf numFmtId="0" fontId="27" fillId="0" borderId="34" xfId="0" applyFont="1" applyBorder="1" applyAlignment="1">
      <alignment horizontal="left" vertical="center" wrapText="1"/>
    </xf>
    <xf numFmtId="0" fontId="4" fillId="4" borderId="10" xfId="0" applyFont="1" applyFill="1" applyBorder="1" applyAlignment="1">
      <alignment horizontal="center" vertical="center" wrapText="1"/>
    </xf>
    <xf numFmtId="0" fontId="4" fillId="4" borderId="0" xfId="0" applyFont="1" applyFill="1" applyAlignment="1">
      <alignment horizontal="center" vertical="center" wrapText="1"/>
    </xf>
    <xf numFmtId="1" fontId="4" fillId="0" borderId="4" xfId="0" applyNumberFormat="1" applyFont="1" applyBorder="1" applyAlignment="1">
      <alignment horizontal="center" vertical="center"/>
    </xf>
    <xf numFmtId="1" fontId="4" fillId="0" borderId="7" xfId="0" applyNumberFormat="1" applyFont="1" applyBorder="1" applyAlignment="1">
      <alignment horizontal="center" vertical="center"/>
    </xf>
    <xf numFmtId="1"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top" wrapText="1"/>
    </xf>
    <xf numFmtId="0" fontId="4" fillId="0" borderId="7" xfId="0" applyFont="1" applyBorder="1" applyAlignment="1">
      <alignment horizontal="center" vertical="top" wrapText="1"/>
    </xf>
    <xf numFmtId="0" fontId="4" fillId="0" borderId="5" xfId="0" applyFont="1" applyBorder="1" applyAlignment="1">
      <alignment horizontal="center" vertical="top" wrapText="1"/>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4" fillId="0" borderId="11" xfId="0" applyFont="1" applyBorder="1" applyAlignment="1">
      <alignment horizontal="center" vertical="top"/>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3"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1" fontId="4" fillId="0" borderId="4"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5" fillId="5" borderId="2" xfId="0" applyFont="1" applyFill="1" applyBorder="1" applyAlignment="1">
      <alignment horizontal="center" vertical="top" wrapText="1"/>
    </xf>
    <xf numFmtId="0" fontId="5" fillId="5" borderId="6" xfId="0" applyFont="1" applyFill="1" applyBorder="1" applyAlignment="1">
      <alignment horizontal="center" vertical="top" wrapText="1"/>
    </xf>
    <xf numFmtId="0" fontId="5" fillId="5" borderId="3" xfId="0" applyFont="1" applyFill="1" applyBorder="1" applyAlignment="1">
      <alignment horizontal="center" vertical="top" wrapText="1"/>
    </xf>
    <xf numFmtId="0" fontId="4" fillId="0" borderId="1" xfId="0" applyFont="1" applyBorder="1" applyAlignment="1">
      <alignment horizontal="center" vertical="center"/>
    </xf>
    <xf numFmtId="3" fontId="4" fillId="3" borderId="1" xfId="0" applyNumberFormat="1" applyFont="1" applyFill="1" applyBorder="1" applyAlignment="1">
      <alignment horizontal="center" vertical="center"/>
    </xf>
    <xf numFmtId="3" fontId="4" fillId="0" borderId="1" xfId="0" applyNumberFormat="1" applyFont="1" applyBorder="1" applyAlignment="1">
      <alignment horizontal="center" vertical="top"/>
    </xf>
    <xf numFmtId="3" fontId="4" fillId="0" borderId="1" xfId="0" applyNumberFormat="1" applyFont="1" applyBorder="1" applyAlignment="1">
      <alignment horizontal="center" vertical="center" wrapText="1"/>
    </xf>
    <xf numFmtId="0" fontId="4" fillId="0" borderId="4" xfId="0" applyFont="1" applyBorder="1" applyAlignment="1">
      <alignment horizontal="center" vertical="center"/>
    </xf>
    <xf numFmtId="1" fontId="4" fillId="0" borderId="8" xfId="0" applyNumberFormat="1" applyFont="1" applyBorder="1" applyAlignment="1">
      <alignment horizontal="center" vertical="center" wrapText="1"/>
    </xf>
    <xf numFmtId="1" fontId="4" fillId="0" borderId="9" xfId="0" applyNumberFormat="1" applyFont="1" applyBorder="1" applyAlignment="1">
      <alignment horizontal="center" vertical="center" wrapText="1"/>
    </xf>
    <xf numFmtId="1" fontId="4" fillId="0" borderId="12" xfId="0" applyNumberFormat="1" applyFont="1" applyBorder="1" applyAlignment="1">
      <alignment horizontal="center" vertical="center" wrapText="1"/>
    </xf>
    <xf numFmtId="0" fontId="5" fillId="2" borderId="1" xfId="0" applyFont="1" applyFill="1" applyBorder="1" applyAlignment="1">
      <alignment horizontal="center" vertical="top"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0" xfId="0" applyFont="1" applyAlignment="1">
      <alignment horizontal="left" vertical="top"/>
    </xf>
    <xf numFmtId="0" fontId="5" fillId="2" borderId="1" xfId="0" applyFont="1" applyFill="1" applyBorder="1" applyAlignment="1">
      <alignment horizontal="left" vertical="top" wrapText="1"/>
    </xf>
    <xf numFmtId="0" fontId="5" fillId="3" borderId="1" xfId="0" applyFont="1" applyFill="1" applyBorder="1" applyAlignment="1">
      <alignment horizontal="center"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9"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0" fontId="4" fillId="0" borderId="0" xfId="0" applyFont="1" applyAlignment="1">
      <alignment horizontal="center" vertical="top"/>
    </xf>
    <xf numFmtId="0" fontId="27" fillId="3" borderId="4" xfId="0" applyFont="1" applyFill="1" applyBorder="1" applyAlignment="1">
      <alignment horizontal="left" vertical="center" wrapText="1"/>
    </xf>
    <xf numFmtId="0" fontId="27" fillId="3" borderId="7" xfId="0" applyFont="1" applyFill="1" applyBorder="1" applyAlignment="1">
      <alignment horizontal="left" vertical="center" wrapText="1"/>
    </xf>
    <xf numFmtId="0" fontId="27" fillId="3" borderId="5" xfId="0" applyFont="1" applyFill="1" applyBorder="1" applyAlignment="1">
      <alignment horizontal="left" vertical="center" wrapText="1"/>
    </xf>
    <xf numFmtId="0" fontId="26" fillId="0" borderId="24" xfId="0" applyFont="1" applyBorder="1" applyAlignment="1">
      <alignment horizontal="center" vertical="center"/>
    </xf>
    <xf numFmtId="0" fontId="26" fillId="0" borderId="21" xfId="0" applyFont="1" applyBorder="1" applyAlignment="1">
      <alignment horizontal="center" vertical="center"/>
    </xf>
    <xf numFmtId="4" fontId="17" fillId="6" borderId="25" xfId="0" applyNumberFormat="1" applyFont="1" applyFill="1" applyBorder="1" applyAlignment="1">
      <alignment horizontal="center" vertical="center" wrapText="1"/>
    </xf>
    <xf numFmtId="4" fontId="17" fillId="6" borderId="19" xfId="0" applyNumberFormat="1" applyFont="1" applyFill="1" applyBorder="1" applyAlignment="1">
      <alignment horizontal="center" vertical="center" wrapText="1"/>
    </xf>
    <xf numFmtId="0" fontId="14" fillId="0" borderId="17" xfId="0" applyFont="1" applyBorder="1" applyAlignment="1">
      <alignment horizontal="center" vertical="center" wrapText="1"/>
    </xf>
    <xf numFmtId="0" fontId="14" fillId="0" borderId="1" xfId="0" applyFont="1" applyBorder="1" applyAlignment="1">
      <alignment horizontal="center"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1" fillId="0" borderId="22" xfId="0" applyFont="1" applyBorder="1" applyAlignment="1">
      <alignment horizontal="center" vertical="center"/>
    </xf>
    <xf numFmtId="0" fontId="27" fillId="3" borderId="1" xfId="0" applyFont="1" applyFill="1" applyBorder="1" applyAlignment="1">
      <alignment horizontal="left" vertical="center" wrapText="1"/>
    </xf>
    <xf numFmtId="0" fontId="19" fillId="0" borderId="0" xfId="0" applyFont="1" applyAlignment="1">
      <alignment horizontal="center" vertical="center"/>
    </xf>
    <xf numFmtId="164" fontId="14" fillId="0" borderId="18" xfId="6" applyFont="1" applyFill="1" applyBorder="1" applyAlignment="1">
      <alignment horizontal="center" vertical="center"/>
    </xf>
    <xf numFmtId="164" fontId="14" fillId="0" borderId="20" xfId="6" applyFont="1" applyFill="1" applyBorder="1" applyAlignment="1">
      <alignment horizontal="center" vertical="center"/>
    </xf>
    <xf numFmtId="0" fontId="14" fillId="7" borderId="17"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1" fillId="0" borderId="0" xfId="0" applyFont="1" applyAlignment="1">
      <alignment horizontal="center" vertical="center"/>
    </xf>
    <xf numFmtId="0" fontId="11" fillId="0" borderId="22" xfId="0" applyFont="1" applyBorder="1" applyAlignment="1">
      <alignment horizontal="center" vertical="center"/>
    </xf>
    <xf numFmtId="0" fontId="17" fillId="6" borderId="26" xfId="0" applyFont="1" applyFill="1" applyBorder="1" applyAlignment="1">
      <alignment horizontal="center" vertical="center"/>
    </xf>
    <xf numFmtId="0" fontId="17" fillId="6" borderId="25" xfId="0" applyFont="1" applyFill="1" applyBorder="1" applyAlignment="1">
      <alignment horizontal="center" vertical="center"/>
    </xf>
    <xf numFmtId="0" fontId="17" fillId="6" borderId="19" xfId="0" applyFont="1" applyFill="1" applyBorder="1" applyAlignment="1">
      <alignment horizontal="center" vertical="center"/>
    </xf>
  </cellXfs>
  <cellStyles count="12">
    <cellStyle name="Comma 2" xfId="4" xr:uid="{00000000-0005-0000-0000-000000000000}"/>
    <cellStyle name="Comma 2 2" xfId="10" xr:uid="{DFF87D75-1194-4FF2-89A9-F28C36ED9CA7}"/>
    <cellStyle name="Comma 2 5" xfId="5" xr:uid="{00000000-0005-0000-0000-000001000000}"/>
    <cellStyle name="Comma 2 5 2" xfId="11" xr:uid="{4CEA0908-1147-45CD-932F-C218679D8157}"/>
    <cellStyle name="Moneda" xfId="6" builtinId="4"/>
    <cellStyle name="Moneda 2" xfId="1" xr:uid="{00000000-0005-0000-0000-000003000000}"/>
    <cellStyle name="Normal" xfId="0" builtinId="0"/>
    <cellStyle name="Normal 2 2" xfId="2" xr:uid="{00000000-0005-0000-0000-000005000000}"/>
    <cellStyle name="Normal 2 2 2" xfId="8" xr:uid="{9154B776-BEE6-49E4-AF6A-F393ABA12C86}"/>
    <cellStyle name="Normal 3" xfId="3" xr:uid="{00000000-0005-0000-0000-000006000000}"/>
    <cellStyle name="Normal 3 2" xfId="9" xr:uid="{4ADDBA4C-49C5-460A-9F59-AF3DFC3352A7}"/>
    <cellStyle name="Porcentaje" xfId="7"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561975</xdr:colOff>
      <xdr:row>4</xdr:row>
      <xdr:rowOff>0</xdr:rowOff>
    </xdr:from>
    <xdr:to>
      <xdr:col>4</xdr:col>
      <xdr:colOff>96275</xdr:colOff>
      <xdr:row>10</xdr:row>
      <xdr:rowOff>28575</xdr:rowOff>
    </xdr:to>
    <xdr:pic>
      <xdr:nvPicPr>
        <xdr:cNvPr id="2" name="Imagen 5">
          <a:extLst>
            <a:ext uri="{FF2B5EF4-FFF2-40B4-BE49-F238E27FC236}">
              <a16:creationId xmlns:a16="http://schemas.microsoft.com/office/drawing/2014/main" id="{D8B56BC5-B369-2440-946D-F907E7A1C0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133350"/>
          <a:ext cx="3220736" cy="13430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afael De La Cruz" id="{28A886D6-CF2A-4841-B8E0-986515A92273}" userId="rafaeldelacruz@prensadelpresidente.gob.do" providerId="PeoplePicker"/>
  <person displayName="Emmanuel Herguedas" id="{39B46E1E-CA95-4FF2-A037-AA85447C2D15}" userId="emmanuelherguedas@prensadelpresidente.gob.do" providerId="PeoplePicker"/>
  <person displayName="Grisel De Oleo" id="{231C933B-325F-41F9-A24C-9C45474CAE7A}" userId="S::griseldeoleo@prensadelpresidente.gob.do::2a8179d5-ea85-483a-942f-aa5352644fb9"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8" dT="2022-09-22T20:03:40.17" personId="{231C933B-325F-41F9-A24C-9C45474CAE7A}" id="{6E34201D-EFEE-40D1-818B-2E6BA72E8B68}">
    <text>Número de sistema de seguridad implementados</text>
  </threadedComment>
  <threadedComment ref="B41" dT="2023-01-11T16:00:45.86" personId="{231C933B-325F-41F9-A24C-9C45474CAE7A}" id="{D4482FBE-6369-49A6-8700-811ABBB1DC21}">
    <text>Validar con emmanuel el codigo</text>
  </threadedComment>
  <threadedComment ref="B41" dT="2023-01-12T20:31:28.29" personId="{231C933B-325F-41F9-A24C-9C45474CAE7A}" id="{BD1C22BF-D9B6-426D-A080-DCE2CB5A3397}" parentId="{D4482FBE-6369-49A6-8700-811ABBB1DC21}">
    <text>@Emmanuel Herguedas revisar codificación please</text>
    <mentions>
      <mention mentionpersonId="{39B46E1E-CA95-4FF2-A037-AA85447C2D15}" mentionId="{F8E804E9-5A25-4FAE-B03D-6634E8C6F076}" startIndex="0" length="19"/>
    </mentions>
  </threadedComment>
  <threadedComment ref="F42" dT="2022-09-23T19:05:33.33" personId="{231C933B-325F-41F9-A24C-9C45474CAE7A}" id="{FC9A73B0-BBE6-4FA5-9119-5BE3B2083785}">
    <text>separar indicadores en una celda cada uno</text>
  </threadedComment>
  <threadedComment ref="I42" dT="2023-01-12T20:36:28.03" personId="{231C933B-325F-41F9-A24C-9C45474CAE7A}" id="{C78EC8DE-AE10-4287-AEF1-44A0B08FE331}">
    <text>@Rafael De La Cruz favor corregir meta anual y distribuir programación trimestral</text>
    <mentions>
      <mention mentionpersonId="{28A886D6-CF2A-4841-B8E0-986515A92273}" mentionId="{E04A0E73-3915-42C8-8571-9647995D59A4}" startIndex="0" length="18"/>
    </mentions>
  </threadedComment>
</ThreadedComment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R35"/>
  <sheetViews>
    <sheetView topLeftCell="A2" workbookViewId="0">
      <selection activeCell="F21" sqref="F21:F25"/>
    </sheetView>
  </sheetViews>
  <sheetFormatPr baseColWidth="10" defaultColWidth="11.42578125" defaultRowHeight="12.75" x14ac:dyDescent="0.25"/>
  <cols>
    <col min="1" max="1" width="18.85546875" style="1" customWidth="1"/>
    <col min="2" max="2" width="32.42578125" style="1" customWidth="1"/>
    <col min="3" max="3" width="33.140625" style="1" customWidth="1"/>
    <col min="4" max="4" width="28.42578125" style="1" customWidth="1"/>
    <col min="5" max="5" width="23.42578125" style="1" customWidth="1"/>
    <col min="6" max="6" width="22.140625" style="1" customWidth="1"/>
    <col min="7" max="7" width="15" style="1" customWidth="1"/>
    <col min="8" max="8" width="15.42578125" style="1" customWidth="1"/>
    <col min="9" max="9" width="25.7109375" style="1" customWidth="1"/>
    <col min="10" max="10" width="32.7109375" style="1" customWidth="1"/>
    <col min="11" max="11" width="19.140625" style="1" customWidth="1"/>
    <col min="12" max="12" width="25.140625" style="1" customWidth="1"/>
    <col min="13" max="24" width="3.7109375" style="1" customWidth="1"/>
    <col min="25" max="25" width="26.7109375" style="1" customWidth="1"/>
    <col min="26" max="26" width="19.7109375" style="1" customWidth="1"/>
    <col min="27" max="27" width="12.85546875" style="1" customWidth="1"/>
    <col min="28" max="28" width="15.42578125" style="1" customWidth="1"/>
    <col min="29" max="29" width="31" style="1" customWidth="1"/>
    <col min="30" max="30" width="15.42578125" style="1" customWidth="1"/>
    <col min="31" max="38" width="10.7109375" style="1" customWidth="1"/>
    <col min="39" max="39" width="31.28515625" style="1" customWidth="1"/>
    <col min="40" max="43" width="9.140625" style="1" customWidth="1"/>
    <col min="44" max="44" width="18.42578125" style="1" customWidth="1"/>
    <col min="45" max="45" width="9.140625" style="1" customWidth="1"/>
    <col min="46" max="46" width="11.42578125" style="1" customWidth="1"/>
    <col min="47" max="16384" width="11.42578125" style="1"/>
  </cols>
  <sheetData>
    <row r="2" spans="1:44" x14ac:dyDescent="0.25">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row>
    <row r="3" spans="1:44" x14ac:dyDescent="0.25">
      <c r="A3" s="122" t="s">
        <v>0</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row>
    <row r="4" spans="1:44" x14ac:dyDescent="0.25">
      <c r="A4" s="122" t="s">
        <v>1</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3"/>
    </row>
    <row r="5" spans="1:44" x14ac:dyDescent="0.25">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1:44" x14ac:dyDescent="0.25">
      <c r="A6" s="123" t="s">
        <v>2</v>
      </c>
      <c r="B6" s="123"/>
      <c r="C6" s="124" t="s">
        <v>3</v>
      </c>
      <c r="D6" s="124"/>
      <c r="E6" s="124"/>
      <c r="F6" s="124"/>
      <c r="G6" s="124"/>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4" x14ac:dyDescent="0.25">
      <c r="A7" s="123" t="s">
        <v>4</v>
      </c>
      <c r="B7" s="123"/>
      <c r="C7" s="124"/>
      <c r="D7" s="124"/>
      <c r="E7" s="124"/>
      <c r="F7" s="124"/>
      <c r="G7" s="124"/>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row>
    <row r="8" spans="1:44" x14ac:dyDescent="0.25">
      <c r="A8" s="125" t="s">
        <v>5</v>
      </c>
      <c r="B8" s="126"/>
      <c r="C8" s="4" t="s">
        <v>6</v>
      </c>
      <c r="D8" s="5"/>
      <c r="E8" s="4" t="s">
        <v>7</v>
      </c>
      <c r="F8" s="124"/>
      <c r="G8" s="124"/>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row>
    <row r="9" spans="1:44" x14ac:dyDescent="0.25">
      <c r="A9" s="6">
        <v>1</v>
      </c>
      <c r="B9" s="6"/>
      <c r="C9" s="6"/>
      <c r="D9" s="6">
        <v>2</v>
      </c>
      <c r="E9" s="6">
        <v>3</v>
      </c>
      <c r="F9" s="6">
        <v>4</v>
      </c>
      <c r="G9" s="6">
        <v>5</v>
      </c>
      <c r="H9" s="6">
        <v>6</v>
      </c>
      <c r="I9" s="6">
        <v>7</v>
      </c>
      <c r="J9" s="6">
        <v>8</v>
      </c>
      <c r="K9" s="6">
        <v>9</v>
      </c>
      <c r="L9" s="6">
        <v>10</v>
      </c>
      <c r="M9" s="119">
        <v>11</v>
      </c>
      <c r="N9" s="119"/>
      <c r="O9" s="119"/>
      <c r="P9" s="119"/>
      <c r="Q9" s="119"/>
      <c r="R9" s="119"/>
      <c r="S9" s="119"/>
      <c r="T9" s="119"/>
      <c r="U9" s="119"/>
      <c r="V9" s="119"/>
      <c r="W9" s="119"/>
      <c r="X9" s="119"/>
      <c r="Y9" s="119">
        <v>12</v>
      </c>
      <c r="Z9" s="119"/>
      <c r="AA9" s="119"/>
      <c r="AB9" s="119"/>
      <c r="AC9" s="119"/>
      <c r="AD9" s="119"/>
      <c r="AE9" s="119">
        <v>13</v>
      </c>
      <c r="AF9" s="119"/>
      <c r="AG9" s="119"/>
      <c r="AH9" s="119"/>
      <c r="AI9" s="119"/>
      <c r="AJ9" s="119"/>
      <c r="AK9" s="119"/>
      <c r="AL9" s="119"/>
      <c r="AM9" s="7">
        <v>14</v>
      </c>
    </row>
    <row r="10" spans="1:44" x14ac:dyDescent="0.25">
      <c r="A10" s="120" t="s">
        <v>8</v>
      </c>
      <c r="B10" s="120" t="s">
        <v>9</v>
      </c>
      <c r="C10" s="120" t="s">
        <v>10</v>
      </c>
      <c r="D10" s="120" t="s">
        <v>11</v>
      </c>
      <c r="E10" s="120" t="s">
        <v>12</v>
      </c>
      <c r="F10" s="120" t="s">
        <v>13</v>
      </c>
      <c r="G10" s="120" t="s">
        <v>14</v>
      </c>
      <c r="H10" s="120" t="s">
        <v>15</v>
      </c>
      <c r="I10" s="120" t="s">
        <v>16</v>
      </c>
      <c r="J10" s="120" t="s">
        <v>17</v>
      </c>
      <c r="K10" s="120" t="s">
        <v>18</v>
      </c>
      <c r="L10" s="120" t="s">
        <v>19</v>
      </c>
      <c r="M10" s="119" t="s">
        <v>20</v>
      </c>
      <c r="N10" s="119"/>
      <c r="O10" s="119"/>
      <c r="P10" s="119"/>
      <c r="Q10" s="119"/>
      <c r="R10" s="119"/>
      <c r="S10" s="119"/>
      <c r="T10" s="119"/>
      <c r="U10" s="119"/>
      <c r="V10" s="119"/>
      <c r="W10" s="119"/>
      <c r="X10" s="119"/>
      <c r="Y10" s="120" t="s">
        <v>21</v>
      </c>
      <c r="Z10" s="120"/>
      <c r="AA10" s="120"/>
      <c r="AB10" s="120"/>
      <c r="AC10" s="120"/>
      <c r="AD10" s="120"/>
      <c r="AE10" s="119" t="s">
        <v>22</v>
      </c>
      <c r="AF10" s="119"/>
      <c r="AG10" s="119"/>
      <c r="AH10" s="119"/>
      <c r="AI10" s="119"/>
      <c r="AJ10" s="119"/>
      <c r="AK10" s="119"/>
      <c r="AL10" s="119"/>
      <c r="AM10" s="120" t="s">
        <v>23</v>
      </c>
    </row>
    <row r="11" spans="1:44" x14ac:dyDescent="0.25">
      <c r="A11" s="120"/>
      <c r="B11" s="120"/>
      <c r="C11" s="120"/>
      <c r="D11" s="120"/>
      <c r="E11" s="120"/>
      <c r="F11" s="120"/>
      <c r="G11" s="120"/>
      <c r="H11" s="120"/>
      <c r="I11" s="120"/>
      <c r="J11" s="120"/>
      <c r="K11" s="120"/>
      <c r="L11" s="120"/>
      <c r="M11" s="119" t="s">
        <v>24</v>
      </c>
      <c r="N11" s="119"/>
      <c r="O11" s="119"/>
      <c r="P11" s="119" t="s">
        <v>25</v>
      </c>
      <c r="Q11" s="119"/>
      <c r="R11" s="119"/>
      <c r="S11" s="119" t="s">
        <v>26</v>
      </c>
      <c r="T11" s="119"/>
      <c r="U11" s="119"/>
      <c r="V11" s="119" t="s">
        <v>27</v>
      </c>
      <c r="W11" s="119"/>
      <c r="X11" s="119"/>
      <c r="Y11" s="120" t="s">
        <v>28</v>
      </c>
      <c r="Z11" s="120" t="s">
        <v>29</v>
      </c>
      <c r="AA11" s="120"/>
      <c r="AB11" s="120"/>
      <c r="AC11" s="120"/>
      <c r="AD11" s="120"/>
      <c r="AE11" s="119" t="s">
        <v>30</v>
      </c>
      <c r="AF11" s="119"/>
      <c r="AG11" s="119" t="s">
        <v>31</v>
      </c>
      <c r="AH11" s="119"/>
      <c r="AI11" s="119" t="s">
        <v>32</v>
      </c>
      <c r="AJ11" s="119"/>
      <c r="AK11" s="119" t="s">
        <v>33</v>
      </c>
      <c r="AL11" s="119"/>
      <c r="AM11" s="120"/>
    </row>
    <row r="12" spans="1:44" x14ac:dyDescent="0.25">
      <c r="A12" s="121"/>
      <c r="B12" s="121"/>
      <c r="C12" s="121"/>
      <c r="D12" s="121"/>
      <c r="E12" s="121"/>
      <c r="F12" s="121"/>
      <c r="G12" s="121"/>
      <c r="H12" s="120"/>
      <c r="I12" s="120"/>
      <c r="J12" s="120"/>
      <c r="K12" s="120"/>
      <c r="L12" s="120"/>
      <c r="M12" s="119">
        <v>1</v>
      </c>
      <c r="N12" s="119">
        <v>2</v>
      </c>
      <c r="O12" s="119">
        <v>3</v>
      </c>
      <c r="P12" s="119">
        <v>4</v>
      </c>
      <c r="Q12" s="119">
        <v>5</v>
      </c>
      <c r="R12" s="119">
        <v>6</v>
      </c>
      <c r="S12" s="119">
        <v>7</v>
      </c>
      <c r="T12" s="119">
        <v>8</v>
      </c>
      <c r="U12" s="119">
        <v>9</v>
      </c>
      <c r="V12" s="119">
        <v>10</v>
      </c>
      <c r="W12" s="119">
        <v>11</v>
      </c>
      <c r="X12" s="119">
        <v>12</v>
      </c>
      <c r="Y12" s="120"/>
      <c r="Z12" s="120" t="s">
        <v>34</v>
      </c>
      <c r="AA12" s="120" t="s">
        <v>35</v>
      </c>
      <c r="AB12" s="120" t="s">
        <v>36</v>
      </c>
      <c r="AC12" s="120"/>
      <c r="AD12" s="120" t="s">
        <v>37</v>
      </c>
      <c r="AE12" s="120" t="s">
        <v>38</v>
      </c>
      <c r="AF12" s="120" t="s">
        <v>39</v>
      </c>
      <c r="AG12" s="120" t="s">
        <v>38</v>
      </c>
      <c r="AH12" s="120" t="s">
        <v>39</v>
      </c>
      <c r="AI12" s="120" t="s">
        <v>38</v>
      </c>
      <c r="AJ12" s="120" t="s">
        <v>39</v>
      </c>
      <c r="AK12" s="120" t="s">
        <v>38</v>
      </c>
      <c r="AL12" s="120" t="s">
        <v>39</v>
      </c>
      <c r="AM12" s="120"/>
    </row>
    <row r="13" spans="1:44" x14ac:dyDescent="0.25">
      <c r="A13" s="121"/>
      <c r="B13" s="121"/>
      <c r="C13" s="121"/>
      <c r="D13" s="121"/>
      <c r="E13" s="121"/>
      <c r="F13" s="121"/>
      <c r="G13" s="121"/>
      <c r="H13" s="120"/>
      <c r="I13" s="120"/>
      <c r="J13" s="120"/>
      <c r="K13" s="120"/>
      <c r="L13" s="120"/>
      <c r="M13" s="119"/>
      <c r="N13" s="119"/>
      <c r="O13" s="119"/>
      <c r="P13" s="119"/>
      <c r="Q13" s="119"/>
      <c r="R13" s="119"/>
      <c r="S13" s="119"/>
      <c r="T13" s="119"/>
      <c r="U13" s="119"/>
      <c r="V13" s="119"/>
      <c r="W13" s="119"/>
      <c r="X13" s="119"/>
      <c r="Y13" s="120"/>
      <c r="Z13" s="120"/>
      <c r="AA13" s="120"/>
      <c r="AB13" s="7" t="s">
        <v>40</v>
      </c>
      <c r="AC13" s="7" t="s">
        <v>41</v>
      </c>
      <c r="AD13" s="120"/>
      <c r="AE13" s="120"/>
      <c r="AF13" s="120"/>
      <c r="AG13" s="120"/>
      <c r="AH13" s="120"/>
      <c r="AI13" s="120"/>
      <c r="AJ13" s="120"/>
      <c r="AK13" s="120"/>
      <c r="AL13" s="120"/>
      <c r="AM13" s="120"/>
    </row>
    <row r="14" spans="1:44" ht="12.75" customHeight="1" x14ac:dyDescent="0.25">
      <c r="A14" s="86" t="s">
        <v>42</v>
      </c>
      <c r="B14" s="95"/>
      <c r="C14" s="92"/>
      <c r="D14" s="91" t="s">
        <v>43</v>
      </c>
      <c r="E14" s="111" t="s">
        <v>44</v>
      </c>
      <c r="F14" s="91" t="s">
        <v>45</v>
      </c>
      <c r="G14" s="127" t="s">
        <v>46</v>
      </c>
      <c r="H14" s="127" t="s">
        <v>47</v>
      </c>
      <c r="I14" s="127" t="s">
        <v>48</v>
      </c>
      <c r="J14" s="9" t="s">
        <v>49</v>
      </c>
      <c r="K14" s="91" t="s">
        <v>50</v>
      </c>
      <c r="L14" s="127" t="s">
        <v>51</v>
      </c>
      <c r="M14" s="10">
        <v>350</v>
      </c>
      <c r="N14" s="10">
        <v>350</v>
      </c>
      <c r="O14" s="10">
        <v>350</v>
      </c>
      <c r="P14" s="10">
        <v>350</v>
      </c>
      <c r="Q14" s="10">
        <v>350</v>
      </c>
      <c r="R14" s="10">
        <v>350</v>
      </c>
      <c r="S14" s="10">
        <v>350</v>
      </c>
      <c r="T14" s="10">
        <v>350</v>
      </c>
      <c r="U14" s="10">
        <v>350</v>
      </c>
      <c r="V14" s="10">
        <v>350</v>
      </c>
      <c r="W14" s="10">
        <v>350</v>
      </c>
      <c r="X14" s="10">
        <v>350</v>
      </c>
      <c r="Y14" s="8"/>
      <c r="Z14" s="113"/>
      <c r="AA14" s="129"/>
      <c r="AB14" s="113" t="s">
        <v>52</v>
      </c>
      <c r="AC14" s="113" t="s">
        <v>52</v>
      </c>
      <c r="AD14" s="114" t="e">
        <f>+Z14+AA14+AB14</f>
        <v>#VALUE!</v>
      </c>
      <c r="AE14" s="128"/>
      <c r="AF14" s="128"/>
      <c r="AG14" s="128"/>
      <c r="AH14" s="128"/>
      <c r="AI14" s="128"/>
      <c r="AJ14" s="128"/>
      <c r="AK14" s="128"/>
      <c r="AL14" s="128"/>
      <c r="AM14" s="91" t="s">
        <v>53</v>
      </c>
    </row>
    <row r="15" spans="1:44" x14ac:dyDescent="0.25">
      <c r="A15" s="87"/>
      <c r="B15" s="96"/>
      <c r="C15" s="93"/>
      <c r="D15" s="91"/>
      <c r="E15" s="111"/>
      <c r="F15" s="91"/>
      <c r="G15" s="127"/>
      <c r="H15" s="127"/>
      <c r="I15" s="127"/>
      <c r="J15" s="9" t="s">
        <v>49</v>
      </c>
      <c r="K15" s="91"/>
      <c r="L15" s="127"/>
      <c r="M15" s="10"/>
      <c r="N15" s="10"/>
      <c r="O15" s="10"/>
      <c r="P15" s="10"/>
      <c r="Q15" s="10"/>
      <c r="R15" s="10"/>
      <c r="S15" s="10"/>
      <c r="T15" s="10"/>
      <c r="U15" s="10"/>
      <c r="V15" s="10"/>
      <c r="W15" s="10"/>
      <c r="X15" s="10"/>
      <c r="Y15" s="8" t="s">
        <v>54</v>
      </c>
      <c r="Z15" s="113"/>
      <c r="AA15" s="129"/>
      <c r="AB15" s="113"/>
      <c r="AC15" s="113"/>
      <c r="AD15" s="114"/>
      <c r="AE15" s="128"/>
      <c r="AF15" s="128"/>
      <c r="AG15" s="128"/>
      <c r="AH15" s="128"/>
      <c r="AI15" s="128"/>
      <c r="AJ15" s="128"/>
      <c r="AK15" s="128"/>
      <c r="AL15" s="128"/>
      <c r="AM15" s="91"/>
    </row>
    <row r="16" spans="1:44" x14ac:dyDescent="0.25">
      <c r="A16" s="87"/>
      <c r="B16" s="96"/>
      <c r="C16" s="93"/>
      <c r="D16" s="91"/>
      <c r="E16" s="111"/>
      <c r="F16" s="91"/>
      <c r="G16" s="127"/>
      <c r="H16" s="127"/>
      <c r="I16" s="127"/>
      <c r="J16" s="9" t="s">
        <v>49</v>
      </c>
      <c r="K16" s="91"/>
      <c r="L16" s="127"/>
      <c r="M16" s="10"/>
      <c r="N16" s="10"/>
      <c r="O16" s="10"/>
      <c r="P16" s="10"/>
      <c r="Q16" s="10"/>
      <c r="R16" s="10"/>
      <c r="S16" s="10"/>
      <c r="T16" s="10"/>
      <c r="U16" s="10"/>
      <c r="V16" s="10"/>
      <c r="W16" s="10"/>
      <c r="X16" s="10"/>
      <c r="Y16" s="115" t="s">
        <v>55</v>
      </c>
      <c r="Z16" s="113"/>
      <c r="AA16" s="129"/>
      <c r="AB16" s="113"/>
      <c r="AC16" s="113"/>
      <c r="AD16" s="114"/>
      <c r="AE16" s="128"/>
      <c r="AF16" s="128"/>
      <c r="AG16" s="128"/>
      <c r="AH16" s="128"/>
      <c r="AI16" s="128"/>
      <c r="AJ16" s="128"/>
      <c r="AK16" s="128"/>
      <c r="AL16" s="128"/>
      <c r="AM16" s="91"/>
    </row>
    <row r="17" spans="1:39" x14ac:dyDescent="0.25">
      <c r="A17" s="87"/>
      <c r="B17" s="96"/>
      <c r="C17" s="93"/>
      <c r="D17" s="91"/>
      <c r="E17" s="111"/>
      <c r="F17" s="91"/>
      <c r="G17" s="127"/>
      <c r="H17" s="127"/>
      <c r="I17" s="127"/>
      <c r="J17" s="9" t="s">
        <v>49</v>
      </c>
      <c r="K17" s="91"/>
      <c r="L17" s="127"/>
      <c r="M17" s="10"/>
      <c r="N17" s="10"/>
      <c r="O17" s="10"/>
      <c r="P17" s="10"/>
      <c r="Q17" s="10"/>
      <c r="R17" s="10"/>
      <c r="S17" s="10"/>
      <c r="T17" s="10"/>
      <c r="U17" s="10"/>
      <c r="V17" s="10"/>
      <c r="W17" s="10"/>
      <c r="X17" s="10"/>
      <c r="Y17" s="104"/>
      <c r="Z17" s="113"/>
      <c r="AA17" s="129"/>
      <c r="AB17" s="113"/>
      <c r="AC17" s="113"/>
      <c r="AD17" s="114"/>
      <c r="AE17" s="128"/>
      <c r="AF17" s="128"/>
      <c r="AG17" s="128"/>
      <c r="AH17" s="128"/>
      <c r="AI17" s="128"/>
      <c r="AJ17" s="128"/>
      <c r="AK17" s="128"/>
      <c r="AL17" s="128"/>
      <c r="AM17" s="91"/>
    </row>
    <row r="18" spans="1:39" x14ac:dyDescent="0.25">
      <c r="A18" s="87"/>
      <c r="B18" s="96"/>
      <c r="C18" s="93"/>
      <c r="D18" s="91"/>
      <c r="E18" s="111"/>
      <c r="F18" s="91"/>
      <c r="G18" s="127"/>
      <c r="H18" s="127"/>
      <c r="I18" s="127"/>
      <c r="J18" s="9" t="s">
        <v>49</v>
      </c>
      <c r="K18" s="91"/>
      <c r="L18" s="127"/>
      <c r="M18" s="10"/>
      <c r="N18" s="10"/>
      <c r="O18" s="10"/>
      <c r="P18" s="10"/>
      <c r="Q18" s="10"/>
      <c r="R18" s="10"/>
      <c r="S18" s="10"/>
      <c r="T18" s="10"/>
      <c r="U18" s="10"/>
      <c r="V18" s="10"/>
      <c r="W18" s="10"/>
      <c r="X18" s="10"/>
      <c r="Y18" s="8"/>
      <c r="Z18" s="113"/>
      <c r="AA18" s="129"/>
      <c r="AB18" s="113"/>
      <c r="AC18" s="113"/>
      <c r="AD18" s="114"/>
      <c r="AE18" s="128"/>
      <c r="AF18" s="128"/>
      <c r="AG18" s="128"/>
      <c r="AH18" s="128"/>
      <c r="AI18" s="128"/>
      <c r="AJ18" s="128"/>
      <c r="AK18" s="128"/>
      <c r="AL18" s="128"/>
      <c r="AM18" s="91"/>
    </row>
    <row r="19" spans="1:39" x14ac:dyDescent="0.25">
      <c r="A19" s="87"/>
      <c r="B19" s="96"/>
      <c r="C19" s="93"/>
      <c r="D19" s="91"/>
      <c r="E19" s="111"/>
      <c r="F19" s="91"/>
      <c r="G19" s="127"/>
      <c r="H19" s="127"/>
      <c r="I19" s="127"/>
      <c r="J19" s="9" t="s">
        <v>49</v>
      </c>
      <c r="K19" s="91"/>
      <c r="L19" s="127"/>
      <c r="M19" s="10"/>
      <c r="N19" s="10"/>
      <c r="O19" s="10"/>
      <c r="P19" s="10"/>
      <c r="Q19" s="10"/>
      <c r="R19" s="10"/>
      <c r="S19" s="10"/>
      <c r="T19" s="10"/>
      <c r="U19" s="10"/>
      <c r="V19" s="10"/>
      <c r="W19" s="10"/>
      <c r="X19" s="10"/>
      <c r="Y19" s="111" t="s">
        <v>56</v>
      </c>
      <c r="Z19" s="113"/>
      <c r="AA19" s="129"/>
      <c r="AB19" s="113"/>
      <c r="AC19" s="113"/>
      <c r="AD19" s="114"/>
      <c r="AE19" s="128"/>
      <c r="AF19" s="128"/>
      <c r="AG19" s="128"/>
      <c r="AH19" s="128"/>
      <c r="AI19" s="128"/>
      <c r="AJ19" s="128"/>
      <c r="AK19" s="128"/>
      <c r="AL19" s="128"/>
      <c r="AM19" s="91"/>
    </row>
    <row r="20" spans="1:39" x14ac:dyDescent="0.25">
      <c r="A20" s="87"/>
      <c r="B20" s="97"/>
      <c r="C20" s="94"/>
      <c r="D20" s="91"/>
      <c r="E20" s="111"/>
      <c r="F20" s="91"/>
      <c r="G20" s="127"/>
      <c r="H20" s="127"/>
      <c r="I20" s="127"/>
      <c r="J20" s="11" t="s">
        <v>57</v>
      </c>
      <c r="K20" s="91"/>
      <c r="L20" s="127"/>
      <c r="M20" s="10"/>
      <c r="N20" s="10"/>
      <c r="O20" s="10"/>
      <c r="P20" s="10"/>
      <c r="Q20" s="10"/>
      <c r="R20" s="10"/>
      <c r="S20" s="10"/>
      <c r="T20" s="10"/>
      <c r="U20" s="10"/>
      <c r="V20" s="10"/>
      <c r="W20" s="10"/>
      <c r="X20" s="10"/>
      <c r="Y20" s="111"/>
      <c r="Z20" s="113"/>
      <c r="AA20" s="129"/>
      <c r="AB20" s="113"/>
      <c r="AC20" s="113"/>
      <c r="AD20" s="114"/>
      <c r="AE20" s="128"/>
      <c r="AF20" s="128"/>
      <c r="AG20" s="128"/>
      <c r="AH20" s="128"/>
      <c r="AI20" s="128"/>
      <c r="AJ20" s="128"/>
      <c r="AK20" s="128"/>
      <c r="AL20" s="128"/>
      <c r="AM20" s="91"/>
    </row>
    <row r="21" spans="1:39" ht="12.75" customHeight="1" x14ac:dyDescent="0.25">
      <c r="A21" s="87"/>
      <c r="B21" s="95"/>
      <c r="C21" s="92"/>
      <c r="D21" s="91" t="s">
        <v>58</v>
      </c>
      <c r="E21" s="111" t="s">
        <v>44</v>
      </c>
      <c r="F21" s="105" t="s">
        <v>59</v>
      </c>
      <c r="G21" s="105" t="s">
        <v>60</v>
      </c>
      <c r="H21" s="91" t="s">
        <v>61</v>
      </c>
      <c r="I21" s="91" t="s">
        <v>48</v>
      </c>
      <c r="J21" s="12" t="s">
        <v>62</v>
      </c>
      <c r="K21" s="91" t="s">
        <v>63</v>
      </c>
      <c r="L21" s="91" t="s">
        <v>64</v>
      </c>
      <c r="M21" s="108" t="s">
        <v>65</v>
      </c>
      <c r="N21" s="109"/>
      <c r="O21" s="109"/>
      <c r="P21" s="109"/>
      <c r="Q21" s="109"/>
      <c r="R21" s="109"/>
      <c r="S21" s="109"/>
      <c r="T21" s="109"/>
      <c r="U21" s="109"/>
      <c r="V21" s="109"/>
      <c r="W21" s="109"/>
      <c r="X21" s="110"/>
      <c r="Y21" s="8" t="s">
        <v>66</v>
      </c>
      <c r="Z21" s="111"/>
      <c r="AA21" s="112"/>
      <c r="AB21" s="113"/>
      <c r="AC21" s="113"/>
      <c r="AD21" s="114">
        <f>+AB21+AA21+Z21</f>
        <v>0</v>
      </c>
      <c r="AE21" s="88"/>
      <c r="AF21" s="88"/>
      <c r="AG21" s="88"/>
      <c r="AH21" s="88"/>
      <c r="AI21" s="88"/>
      <c r="AJ21" s="88"/>
      <c r="AK21" s="88"/>
      <c r="AL21" s="88"/>
      <c r="AM21" s="91" t="s">
        <v>67</v>
      </c>
    </row>
    <row r="22" spans="1:39" ht="25.5" x14ac:dyDescent="0.25">
      <c r="A22" s="87"/>
      <c r="B22" s="96"/>
      <c r="C22" s="93"/>
      <c r="D22" s="91"/>
      <c r="E22" s="111"/>
      <c r="F22" s="106"/>
      <c r="G22" s="106"/>
      <c r="H22" s="91"/>
      <c r="I22" s="91"/>
      <c r="J22" s="12" t="s">
        <v>68</v>
      </c>
      <c r="K22" s="91"/>
      <c r="L22" s="91"/>
      <c r="M22" s="10"/>
      <c r="N22" s="10"/>
      <c r="O22" s="10"/>
      <c r="P22" s="10"/>
      <c r="Q22" s="10"/>
      <c r="R22" s="10"/>
      <c r="S22" s="10"/>
      <c r="T22" s="10"/>
      <c r="U22" s="10"/>
      <c r="V22" s="10"/>
      <c r="W22" s="10"/>
      <c r="X22" s="10"/>
      <c r="Y22" s="8" t="s">
        <v>54</v>
      </c>
      <c r="Z22" s="111"/>
      <c r="AA22" s="112"/>
      <c r="AB22" s="113"/>
      <c r="AC22" s="113"/>
      <c r="AD22" s="114"/>
      <c r="AE22" s="89"/>
      <c r="AF22" s="89"/>
      <c r="AG22" s="89"/>
      <c r="AH22" s="89"/>
      <c r="AI22" s="89"/>
      <c r="AJ22" s="89"/>
      <c r="AK22" s="89"/>
      <c r="AL22" s="89"/>
      <c r="AM22" s="91"/>
    </row>
    <row r="23" spans="1:39" ht="25.5" x14ac:dyDescent="0.25">
      <c r="A23" s="87"/>
      <c r="B23" s="96"/>
      <c r="C23" s="93"/>
      <c r="D23" s="91"/>
      <c r="E23" s="111"/>
      <c r="F23" s="106"/>
      <c r="G23" s="106"/>
      <c r="H23" s="91"/>
      <c r="I23" s="91"/>
      <c r="J23" s="12" t="s">
        <v>69</v>
      </c>
      <c r="K23" s="91"/>
      <c r="L23" s="91"/>
      <c r="M23" s="13"/>
      <c r="N23" s="13"/>
      <c r="O23" s="14"/>
      <c r="P23" s="13"/>
      <c r="Q23" s="13"/>
      <c r="R23" s="13"/>
      <c r="S23" s="13"/>
      <c r="T23" s="13"/>
      <c r="U23" s="13"/>
      <c r="V23" s="13"/>
      <c r="W23" s="13"/>
      <c r="X23" s="13"/>
      <c r="Y23" s="8" t="s">
        <v>70</v>
      </c>
      <c r="Z23" s="111"/>
      <c r="AA23" s="112"/>
      <c r="AB23" s="113"/>
      <c r="AC23" s="113"/>
      <c r="AD23" s="114"/>
      <c r="AE23" s="89"/>
      <c r="AF23" s="89"/>
      <c r="AG23" s="89"/>
      <c r="AH23" s="89"/>
      <c r="AI23" s="89"/>
      <c r="AJ23" s="89"/>
      <c r="AK23" s="89"/>
      <c r="AL23" s="89"/>
      <c r="AM23" s="91"/>
    </row>
    <row r="24" spans="1:39" x14ac:dyDescent="0.25">
      <c r="A24" s="87"/>
      <c r="B24" s="96"/>
      <c r="C24" s="93"/>
      <c r="D24" s="91"/>
      <c r="E24" s="111"/>
      <c r="F24" s="106"/>
      <c r="G24" s="106"/>
      <c r="H24" s="91"/>
      <c r="I24" s="91"/>
      <c r="J24" s="12"/>
      <c r="K24" s="91"/>
      <c r="L24" s="91"/>
      <c r="M24" s="13"/>
      <c r="N24" s="13"/>
      <c r="O24" s="14"/>
      <c r="P24" s="13"/>
      <c r="Q24" s="13"/>
      <c r="R24" s="13"/>
      <c r="S24" s="13"/>
      <c r="T24" s="13"/>
      <c r="U24" s="13"/>
      <c r="V24" s="13"/>
      <c r="W24" s="13"/>
      <c r="X24" s="13"/>
      <c r="Y24" s="8"/>
      <c r="Z24" s="111"/>
      <c r="AA24" s="112"/>
      <c r="AB24" s="113"/>
      <c r="AC24" s="113"/>
      <c r="AD24" s="114"/>
      <c r="AE24" s="89"/>
      <c r="AF24" s="89"/>
      <c r="AG24" s="89"/>
      <c r="AH24" s="89"/>
      <c r="AI24" s="89"/>
      <c r="AJ24" s="89"/>
      <c r="AK24" s="89"/>
      <c r="AL24" s="89"/>
      <c r="AM24" s="91"/>
    </row>
    <row r="25" spans="1:39" x14ac:dyDescent="0.25">
      <c r="A25" s="87"/>
      <c r="B25" s="96"/>
      <c r="C25" s="93"/>
      <c r="D25" s="91"/>
      <c r="E25" s="115"/>
      <c r="F25" s="107" t="s">
        <v>45</v>
      </c>
      <c r="G25" s="107"/>
      <c r="H25" s="91"/>
      <c r="I25" s="91"/>
      <c r="J25" s="12"/>
      <c r="K25" s="91"/>
      <c r="L25" s="91"/>
      <c r="M25" s="13"/>
      <c r="N25" s="13"/>
      <c r="O25" s="14"/>
      <c r="P25" s="13"/>
      <c r="Q25" s="13"/>
      <c r="R25" s="13"/>
      <c r="S25" s="13"/>
      <c r="T25" s="13"/>
      <c r="U25" s="13"/>
      <c r="V25" s="13"/>
      <c r="W25" s="13"/>
      <c r="X25" s="13"/>
      <c r="Y25" s="8" t="s">
        <v>71</v>
      </c>
      <c r="Z25" s="111"/>
      <c r="AA25" s="112"/>
      <c r="AB25" s="113"/>
      <c r="AC25" s="113"/>
      <c r="AD25" s="114"/>
      <c r="AE25" s="90"/>
      <c r="AF25" s="90"/>
      <c r="AG25" s="90"/>
      <c r="AH25" s="90"/>
      <c r="AI25" s="90"/>
      <c r="AJ25" s="90"/>
      <c r="AK25" s="90"/>
      <c r="AL25" s="90"/>
      <c r="AM25" s="91"/>
    </row>
    <row r="26" spans="1:39" ht="12.75" customHeight="1" x14ac:dyDescent="0.25">
      <c r="A26" s="87"/>
      <c r="B26" s="98"/>
      <c r="C26" s="98"/>
      <c r="D26" s="99" t="s">
        <v>72</v>
      </c>
      <c r="E26" s="111" t="s">
        <v>44</v>
      </c>
      <c r="F26" s="116"/>
      <c r="G26" s="105" t="s">
        <v>60</v>
      </c>
      <c r="H26" s="91" t="s">
        <v>61</v>
      </c>
      <c r="I26" s="91" t="s">
        <v>48</v>
      </c>
      <c r="J26" s="12" t="s">
        <v>62</v>
      </c>
      <c r="K26" s="91" t="s">
        <v>63</v>
      </c>
      <c r="L26" s="91" t="s">
        <v>64</v>
      </c>
      <c r="M26" s="108" t="s">
        <v>65</v>
      </c>
      <c r="N26" s="109"/>
      <c r="O26" s="109"/>
      <c r="P26" s="109"/>
      <c r="Q26" s="109"/>
      <c r="R26" s="109"/>
      <c r="S26" s="109"/>
      <c r="T26" s="109"/>
      <c r="U26" s="109"/>
      <c r="V26" s="109"/>
      <c r="W26" s="109"/>
      <c r="X26" s="110"/>
      <c r="Y26" s="8" t="s">
        <v>66</v>
      </c>
      <c r="Z26" s="111"/>
      <c r="AA26" s="112"/>
      <c r="AB26" s="113"/>
      <c r="AC26" s="113"/>
      <c r="AD26" s="114">
        <f>+AB26+AA26+Z26</f>
        <v>0</v>
      </c>
      <c r="AE26" s="88"/>
      <c r="AF26" s="88"/>
      <c r="AG26" s="88"/>
      <c r="AH26" s="88"/>
      <c r="AI26" s="88"/>
      <c r="AJ26" s="88"/>
      <c r="AK26" s="88"/>
      <c r="AL26" s="88"/>
      <c r="AM26" s="91" t="s">
        <v>67</v>
      </c>
    </row>
    <row r="27" spans="1:39" ht="25.5" x14ac:dyDescent="0.25">
      <c r="A27" s="87"/>
      <c r="B27" s="98"/>
      <c r="C27" s="98"/>
      <c r="D27" s="100"/>
      <c r="E27" s="111"/>
      <c r="F27" s="117"/>
      <c r="G27" s="106"/>
      <c r="H27" s="91"/>
      <c r="I27" s="91"/>
      <c r="J27" s="12" t="s">
        <v>68</v>
      </c>
      <c r="K27" s="91"/>
      <c r="L27" s="91"/>
      <c r="M27" s="10"/>
      <c r="N27" s="10"/>
      <c r="O27" s="10"/>
      <c r="P27" s="10"/>
      <c r="Q27" s="10"/>
      <c r="R27" s="10"/>
      <c r="S27" s="10"/>
      <c r="T27" s="10"/>
      <c r="U27" s="10"/>
      <c r="V27" s="10"/>
      <c r="W27" s="10"/>
      <c r="X27" s="10"/>
      <c r="Y27" s="8" t="s">
        <v>54</v>
      </c>
      <c r="Z27" s="111"/>
      <c r="AA27" s="112"/>
      <c r="AB27" s="113"/>
      <c r="AC27" s="113"/>
      <c r="AD27" s="114"/>
      <c r="AE27" s="89"/>
      <c r="AF27" s="89"/>
      <c r="AG27" s="89"/>
      <c r="AH27" s="89"/>
      <c r="AI27" s="89"/>
      <c r="AJ27" s="89"/>
      <c r="AK27" s="89"/>
      <c r="AL27" s="89"/>
      <c r="AM27" s="91"/>
    </row>
    <row r="28" spans="1:39" ht="25.5" x14ac:dyDescent="0.25">
      <c r="A28" s="87"/>
      <c r="B28" s="98"/>
      <c r="C28" s="98"/>
      <c r="D28" s="100"/>
      <c r="E28" s="111"/>
      <c r="F28" s="117"/>
      <c r="G28" s="106"/>
      <c r="H28" s="91"/>
      <c r="I28" s="91"/>
      <c r="J28" s="12" t="s">
        <v>69</v>
      </c>
      <c r="K28" s="91"/>
      <c r="L28" s="91"/>
      <c r="M28" s="13"/>
      <c r="N28" s="13"/>
      <c r="O28" s="14"/>
      <c r="P28" s="13"/>
      <c r="Q28" s="13"/>
      <c r="R28" s="13"/>
      <c r="S28" s="13"/>
      <c r="T28" s="13"/>
      <c r="U28" s="13"/>
      <c r="V28" s="13"/>
      <c r="W28" s="13"/>
      <c r="X28" s="13"/>
      <c r="Y28" s="8" t="s">
        <v>70</v>
      </c>
      <c r="Z28" s="111"/>
      <c r="AA28" s="112"/>
      <c r="AB28" s="113"/>
      <c r="AC28" s="113"/>
      <c r="AD28" s="114"/>
      <c r="AE28" s="89"/>
      <c r="AF28" s="89"/>
      <c r="AG28" s="89"/>
      <c r="AH28" s="89"/>
      <c r="AI28" s="89"/>
      <c r="AJ28" s="89"/>
      <c r="AK28" s="89"/>
      <c r="AL28" s="89"/>
      <c r="AM28" s="91"/>
    </row>
    <row r="29" spans="1:39" x14ac:dyDescent="0.25">
      <c r="A29" s="87"/>
      <c r="B29" s="98"/>
      <c r="C29" s="98"/>
      <c r="D29" s="100"/>
      <c r="E29" s="111"/>
      <c r="F29" s="117"/>
      <c r="G29" s="106"/>
      <c r="H29" s="91"/>
      <c r="I29" s="91"/>
      <c r="J29" s="12"/>
      <c r="K29" s="91"/>
      <c r="L29" s="91"/>
      <c r="M29" s="13"/>
      <c r="N29" s="13"/>
      <c r="O29" s="14"/>
      <c r="P29" s="13"/>
      <c r="Q29" s="13"/>
      <c r="R29" s="13"/>
      <c r="S29" s="13"/>
      <c r="T29" s="13"/>
      <c r="U29" s="13"/>
      <c r="V29" s="13"/>
      <c r="W29" s="13"/>
      <c r="X29" s="13"/>
      <c r="Y29" s="8"/>
      <c r="Z29" s="111"/>
      <c r="AA29" s="112"/>
      <c r="AB29" s="113"/>
      <c r="AC29" s="113"/>
      <c r="AD29" s="114"/>
      <c r="AE29" s="89"/>
      <c r="AF29" s="89"/>
      <c r="AG29" s="89"/>
      <c r="AH29" s="89"/>
      <c r="AI29" s="89"/>
      <c r="AJ29" s="89"/>
      <c r="AK29" s="89"/>
      <c r="AL29" s="89"/>
      <c r="AM29" s="91"/>
    </row>
    <row r="30" spans="1:39" x14ac:dyDescent="0.25">
      <c r="A30" s="87"/>
      <c r="B30" s="98"/>
      <c r="C30" s="98"/>
      <c r="D30" s="101"/>
      <c r="E30" s="115"/>
      <c r="F30" s="118" t="s">
        <v>45</v>
      </c>
      <c r="G30" s="107"/>
      <c r="H30" s="91"/>
      <c r="I30" s="91"/>
      <c r="J30" s="12"/>
      <c r="K30" s="91"/>
      <c r="L30" s="91"/>
      <c r="M30" s="13"/>
      <c r="N30" s="13"/>
      <c r="O30" s="14"/>
      <c r="P30" s="13"/>
      <c r="Q30" s="13"/>
      <c r="R30" s="13"/>
      <c r="S30" s="13"/>
      <c r="T30" s="13"/>
      <c r="U30" s="13"/>
      <c r="V30" s="13"/>
      <c r="W30" s="13"/>
      <c r="X30" s="13"/>
      <c r="Y30" s="8" t="s">
        <v>71</v>
      </c>
      <c r="Z30" s="111"/>
      <c r="AA30" s="112"/>
      <c r="AB30" s="113"/>
      <c r="AC30" s="113"/>
      <c r="AD30" s="114"/>
      <c r="AE30" s="90"/>
      <c r="AF30" s="90"/>
      <c r="AG30" s="90"/>
      <c r="AH30" s="90"/>
      <c r="AI30" s="90"/>
      <c r="AJ30" s="90"/>
      <c r="AK30" s="90"/>
      <c r="AL30" s="90"/>
      <c r="AM30" s="91"/>
    </row>
    <row r="31" spans="1:39" ht="12.75" customHeight="1" x14ac:dyDescent="0.25">
      <c r="A31" s="87"/>
      <c r="B31" s="98"/>
      <c r="C31" s="98"/>
      <c r="D31" s="99" t="s">
        <v>73</v>
      </c>
      <c r="E31" s="102" t="s">
        <v>44</v>
      </c>
      <c r="F31" s="105"/>
      <c r="G31" s="105" t="s">
        <v>60</v>
      </c>
      <c r="H31" s="91" t="s">
        <v>61</v>
      </c>
      <c r="I31" s="91" t="s">
        <v>48</v>
      </c>
      <c r="J31" s="12" t="s">
        <v>62</v>
      </c>
      <c r="K31" s="91" t="s">
        <v>63</v>
      </c>
      <c r="L31" s="91" t="s">
        <v>64</v>
      </c>
      <c r="M31" s="108" t="s">
        <v>65</v>
      </c>
      <c r="N31" s="109"/>
      <c r="O31" s="109"/>
      <c r="P31" s="109"/>
      <c r="Q31" s="109"/>
      <c r="R31" s="109"/>
      <c r="S31" s="109"/>
      <c r="T31" s="109"/>
      <c r="U31" s="109"/>
      <c r="V31" s="109"/>
      <c r="W31" s="109"/>
      <c r="X31" s="110"/>
      <c r="Y31" s="8" t="s">
        <v>66</v>
      </c>
      <c r="Z31" s="111"/>
      <c r="AA31" s="112"/>
      <c r="AB31" s="113"/>
      <c r="AC31" s="113"/>
      <c r="AD31" s="114">
        <f>+AB31+AA31+Z31</f>
        <v>0</v>
      </c>
      <c r="AE31" s="88"/>
      <c r="AF31" s="88"/>
      <c r="AG31" s="88"/>
      <c r="AH31" s="88"/>
      <c r="AI31" s="88"/>
      <c r="AJ31" s="88"/>
      <c r="AK31" s="88"/>
      <c r="AL31" s="88"/>
      <c r="AM31" s="91" t="s">
        <v>67</v>
      </c>
    </row>
    <row r="32" spans="1:39" ht="25.5" x14ac:dyDescent="0.25">
      <c r="A32" s="87"/>
      <c r="B32" s="98"/>
      <c r="C32" s="98"/>
      <c r="D32" s="100"/>
      <c r="E32" s="103"/>
      <c r="F32" s="106"/>
      <c r="G32" s="106"/>
      <c r="H32" s="91"/>
      <c r="I32" s="91"/>
      <c r="J32" s="12" t="s">
        <v>68</v>
      </c>
      <c r="K32" s="91"/>
      <c r="L32" s="91"/>
      <c r="M32" s="10"/>
      <c r="N32" s="10"/>
      <c r="O32" s="10"/>
      <c r="P32" s="10"/>
      <c r="Q32" s="10"/>
      <c r="R32" s="10"/>
      <c r="S32" s="10"/>
      <c r="T32" s="10"/>
      <c r="U32" s="10"/>
      <c r="V32" s="10"/>
      <c r="W32" s="10"/>
      <c r="X32" s="10"/>
      <c r="Y32" s="8" t="s">
        <v>54</v>
      </c>
      <c r="Z32" s="111"/>
      <c r="AA32" s="112"/>
      <c r="AB32" s="113"/>
      <c r="AC32" s="113"/>
      <c r="AD32" s="114"/>
      <c r="AE32" s="89"/>
      <c r="AF32" s="89"/>
      <c r="AG32" s="89"/>
      <c r="AH32" s="89"/>
      <c r="AI32" s="89"/>
      <c r="AJ32" s="89"/>
      <c r="AK32" s="89"/>
      <c r="AL32" s="89"/>
      <c r="AM32" s="91"/>
    </row>
    <row r="33" spans="1:39" ht="25.5" x14ac:dyDescent="0.25">
      <c r="A33" s="87"/>
      <c r="B33" s="98"/>
      <c r="C33" s="98"/>
      <c r="D33" s="100"/>
      <c r="E33" s="103"/>
      <c r="F33" s="106"/>
      <c r="G33" s="106"/>
      <c r="H33" s="91"/>
      <c r="I33" s="91"/>
      <c r="J33" s="12" t="s">
        <v>69</v>
      </c>
      <c r="K33" s="91"/>
      <c r="L33" s="91"/>
      <c r="M33" s="13"/>
      <c r="N33" s="13"/>
      <c r="O33" s="14"/>
      <c r="P33" s="13"/>
      <c r="Q33" s="13"/>
      <c r="R33" s="13"/>
      <c r="S33" s="13"/>
      <c r="T33" s="13"/>
      <c r="U33" s="13"/>
      <c r="V33" s="13"/>
      <c r="W33" s="13"/>
      <c r="X33" s="13"/>
      <c r="Y33" s="8" t="s">
        <v>70</v>
      </c>
      <c r="Z33" s="111"/>
      <c r="AA33" s="112"/>
      <c r="AB33" s="113"/>
      <c r="AC33" s="113"/>
      <c r="AD33" s="114"/>
      <c r="AE33" s="89"/>
      <c r="AF33" s="89"/>
      <c r="AG33" s="89"/>
      <c r="AH33" s="89"/>
      <c r="AI33" s="89"/>
      <c r="AJ33" s="89"/>
      <c r="AK33" s="89"/>
      <c r="AL33" s="89"/>
      <c r="AM33" s="91"/>
    </row>
    <row r="34" spans="1:39" x14ac:dyDescent="0.25">
      <c r="A34" s="87"/>
      <c r="B34" s="98"/>
      <c r="C34" s="98"/>
      <c r="D34" s="100"/>
      <c r="E34" s="103"/>
      <c r="F34" s="106"/>
      <c r="G34" s="106"/>
      <c r="H34" s="91"/>
      <c r="I34" s="91"/>
      <c r="J34" s="12"/>
      <c r="K34" s="91"/>
      <c r="L34" s="91"/>
      <c r="M34" s="13"/>
      <c r="N34" s="13"/>
      <c r="O34" s="14"/>
      <c r="P34" s="13"/>
      <c r="Q34" s="13"/>
      <c r="R34" s="13"/>
      <c r="S34" s="13"/>
      <c r="T34" s="13"/>
      <c r="U34" s="13"/>
      <c r="V34" s="13"/>
      <c r="W34" s="13"/>
      <c r="X34" s="13"/>
      <c r="Y34" s="8"/>
      <c r="Z34" s="111"/>
      <c r="AA34" s="112"/>
      <c r="AB34" s="113"/>
      <c r="AC34" s="113"/>
      <c r="AD34" s="114"/>
      <c r="AE34" s="89"/>
      <c r="AF34" s="89"/>
      <c r="AG34" s="89"/>
      <c r="AH34" s="89"/>
      <c r="AI34" s="89"/>
      <c r="AJ34" s="89"/>
      <c r="AK34" s="89"/>
      <c r="AL34" s="89"/>
      <c r="AM34" s="91"/>
    </row>
    <row r="35" spans="1:39" x14ac:dyDescent="0.25">
      <c r="A35" s="87"/>
      <c r="B35" s="98"/>
      <c r="C35" s="98"/>
      <c r="D35" s="101"/>
      <c r="E35" s="104"/>
      <c r="F35" s="107" t="s">
        <v>45</v>
      </c>
      <c r="G35" s="107"/>
      <c r="H35" s="91"/>
      <c r="I35" s="91"/>
      <c r="J35" s="12"/>
      <c r="K35" s="91"/>
      <c r="L35" s="91"/>
      <c r="M35" s="13"/>
      <c r="N35" s="13"/>
      <c r="O35" s="14"/>
      <c r="P35" s="13"/>
      <c r="Q35" s="13"/>
      <c r="R35" s="13"/>
      <c r="S35" s="13"/>
      <c r="T35" s="13"/>
      <c r="U35" s="13"/>
      <c r="V35" s="13"/>
      <c r="W35" s="13"/>
      <c r="X35" s="13"/>
      <c r="Y35" s="8" t="s">
        <v>71</v>
      </c>
      <c r="Z35" s="111"/>
      <c r="AA35" s="112"/>
      <c r="AB35" s="113"/>
      <c r="AC35" s="113"/>
      <c r="AD35" s="114"/>
      <c r="AE35" s="90"/>
      <c r="AF35" s="90"/>
      <c r="AG35" s="90"/>
      <c r="AH35" s="90"/>
      <c r="AI35" s="90"/>
      <c r="AJ35" s="90"/>
      <c r="AK35" s="90"/>
      <c r="AL35" s="90"/>
      <c r="AM35" s="91"/>
    </row>
  </sheetData>
  <mergeCells count="164">
    <mergeCell ref="A2:AM2"/>
    <mergeCell ref="AI21:AI25"/>
    <mergeCell ref="AJ21:AJ25"/>
    <mergeCell ref="AK21:AK25"/>
    <mergeCell ref="AL21:AL25"/>
    <mergeCell ref="AM21:AM25"/>
    <mergeCell ref="AC21:AC25"/>
    <mergeCell ref="AD21:AD25"/>
    <mergeCell ref="AE21:AE25"/>
    <mergeCell ref="AF21:AF25"/>
    <mergeCell ref="AG21:AG25"/>
    <mergeCell ref="AH21:AH25"/>
    <mergeCell ref="K21:K25"/>
    <mergeCell ref="L21:L25"/>
    <mergeCell ref="M21:X21"/>
    <mergeCell ref="Z21:Z25"/>
    <mergeCell ref="AA21:AA25"/>
    <mergeCell ref="AB21:AB25"/>
    <mergeCell ref="D21:D25"/>
    <mergeCell ref="E21:E25"/>
    <mergeCell ref="F21:F25"/>
    <mergeCell ref="G21:G25"/>
    <mergeCell ref="H21:H25"/>
    <mergeCell ref="I21:I25"/>
    <mergeCell ref="AM14:AM20"/>
    <mergeCell ref="Y16:Y17"/>
    <mergeCell ref="Y19:Y20"/>
    <mergeCell ref="AD14:AD20"/>
    <mergeCell ref="AE14:AE20"/>
    <mergeCell ref="AF14:AF20"/>
    <mergeCell ref="AG14:AG20"/>
    <mergeCell ref="AH14:AH20"/>
    <mergeCell ref="AI14:AI20"/>
    <mergeCell ref="AC14:AC20"/>
    <mergeCell ref="Z14:Z20"/>
    <mergeCell ref="AA14:AA20"/>
    <mergeCell ref="AB14:AB20"/>
    <mergeCell ref="AL12:AL13"/>
    <mergeCell ref="D14:D20"/>
    <mergeCell ref="E14:E20"/>
    <mergeCell ref="F14:F20"/>
    <mergeCell ref="G14:G20"/>
    <mergeCell ref="H14:H20"/>
    <mergeCell ref="I14:I20"/>
    <mergeCell ref="AF12:AF13"/>
    <mergeCell ref="AG12:AG13"/>
    <mergeCell ref="AH12:AH13"/>
    <mergeCell ref="AI12:AI13"/>
    <mergeCell ref="AJ12:AJ13"/>
    <mergeCell ref="AK12:AK13"/>
    <mergeCell ref="X12:X13"/>
    <mergeCell ref="Z12:Z13"/>
    <mergeCell ref="AJ14:AJ20"/>
    <mergeCell ref="AK14:AK20"/>
    <mergeCell ref="AL14:AL20"/>
    <mergeCell ref="T12:T13"/>
    <mergeCell ref="U12:U13"/>
    <mergeCell ref="V12:V13"/>
    <mergeCell ref="W12:W13"/>
    <mergeCell ref="K14:K20"/>
    <mergeCell ref="L14:L20"/>
    <mergeCell ref="Y10:AD10"/>
    <mergeCell ref="AE10:AL10"/>
    <mergeCell ref="AM10:AM13"/>
    <mergeCell ref="M11:O11"/>
    <mergeCell ref="P11:R11"/>
    <mergeCell ref="S11:U11"/>
    <mergeCell ref="V11:X11"/>
    <mergeCell ref="Y11:Y13"/>
    <mergeCell ref="Z11:AD11"/>
    <mergeCell ref="AE11:AF11"/>
    <mergeCell ref="AG11:AH11"/>
    <mergeCell ref="AI11:AJ11"/>
    <mergeCell ref="AK11:AL11"/>
    <mergeCell ref="M12:M13"/>
    <mergeCell ref="N12:N13"/>
    <mergeCell ref="O12:O13"/>
    <mergeCell ref="P12:P13"/>
    <mergeCell ref="Q12:Q13"/>
    <mergeCell ref="AA12:AA13"/>
    <mergeCell ref="AB12:AC12"/>
    <mergeCell ref="AD12:AD13"/>
    <mergeCell ref="AE12:AE13"/>
    <mergeCell ref="R12:R13"/>
    <mergeCell ref="S12:S13"/>
    <mergeCell ref="Y9:AD9"/>
    <mergeCell ref="AE9:AL9"/>
    <mergeCell ref="A10:A13"/>
    <mergeCell ref="B10:B13"/>
    <mergeCell ref="C10:C13"/>
    <mergeCell ref="D10:D13"/>
    <mergeCell ref="E10:E13"/>
    <mergeCell ref="A3:AR3"/>
    <mergeCell ref="A4:AL4"/>
    <mergeCell ref="A6:B6"/>
    <mergeCell ref="C6:G6"/>
    <mergeCell ref="A7:B7"/>
    <mergeCell ref="C7:G7"/>
    <mergeCell ref="F10:F13"/>
    <mergeCell ref="G10:G13"/>
    <mergeCell ref="H10:H13"/>
    <mergeCell ref="I10:I13"/>
    <mergeCell ref="J10:J13"/>
    <mergeCell ref="K10:K13"/>
    <mergeCell ref="A8:B8"/>
    <mergeCell ref="F8:G8"/>
    <mergeCell ref="M9:X9"/>
    <mergeCell ref="L10:L13"/>
    <mergeCell ref="M10:X10"/>
    <mergeCell ref="D26:D30"/>
    <mergeCell ref="E26:E30"/>
    <mergeCell ref="F26:F30"/>
    <mergeCell ref="G26:G30"/>
    <mergeCell ref="H26:H30"/>
    <mergeCell ref="I26:I30"/>
    <mergeCell ref="K26:K30"/>
    <mergeCell ref="L26:L30"/>
    <mergeCell ref="M26:X26"/>
    <mergeCell ref="AF31:AF35"/>
    <mergeCell ref="AG31:AG35"/>
    <mergeCell ref="AH31:AH35"/>
    <mergeCell ref="AI31:AI35"/>
    <mergeCell ref="Z26:Z30"/>
    <mergeCell ref="AA26:AA30"/>
    <mergeCell ref="AB26:AB30"/>
    <mergeCell ref="AC26:AC30"/>
    <mergeCell ref="AD26:AD30"/>
    <mergeCell ref="AE26:AE30"/>
    <mergeCell ref="AF26:AF30"/>
    <mergeCell ref="AG26:AG30"/>
    <mergeCell ref="AH26:AH30"/>
    <mergeCell ref="K31:K35"/>
    <mergeCell ref="L31:L35"/>
    <mergeCell ref="M31:X31"/>
    <mergeCell ref="Z31:Z35"/>
    <mergeCell ref="AA31:AA35"/>
    <mergeCell ref="AB31:AB35"/>
    <mergeCell ref="AC31:AC35"/>
    <mergeCell ref="AD31:AD35"/>
    <mergeCell ref="AE31:AE35"/>
    <mergeCell ref="A14:A35"/>
    <mergeCell ref="AJ31:AJ35"/>
    <mergeCell ref="AK31:AK35"/>
    <mergeCell ref="AL31:AL35"/>
    <mergeCell ref="AM31:AM35"/>
    <mergeCell ref="C21:C25"/>
    <mergeCell ref="C14:C20"/>
    <mergeCell ref="B14:B20"/>
    <mergeCell ref="B21:B25"/>
    <mergeCell ref="C26:C30"/>
    <mergeCell ref="C31:C35"/>
    <mergeCell ref="B26:B30"/>
    <mergeCell ref="B31:B35"/>
    <mergeCell ref="AI26:AI30"/>
    <mergeCell ref="AJ26:AJ30"/>
    <mergeCell ref="AK26:AK30"/>
    <mergeCell ref="AL26:AL30"/>
    <mergeCell ref="AM26:AM30"/>
    <mergeCell ref="D31:D35"/>
    <mergeCell ref="E31:E35"/>
    <mergeCell ref="F31:F35"/>
    <mergeCell ref="G31:G35"/>
    <mergeCell ref="H31:H35"/>
    <mergeCell ref="I31:I35"/>
  </mergeCells>
  <dataValidations count="4">
    <dataValidation type="list" allowBlank="1" showInputMessage="1" showErrorMessage="1" sqref="Y14:Y16 Y21:Y22 Y26:Y27 Y31:Y32" xr:uid="{00000000-0002-0000-0000-000000000000}">
      <formula1>"Honorarios, RRHH, Hardware, Software, Mobiliario,Catering,Viaticos,Transporte,MaterialGastable"</formula1>
    </dataValidation>
    <dataValidation allowBlank="1" showInputMessage="1" showErrorMessage="1" prompt="Favor explicar a quien va dirigido y el tipo de impacto: Financiero, tangibles, Intangibles, etc" sqref="I10:I13" xr:uid="{00000000-0002-0000-0000-000001000000}"/>
    <dataValidation type="list" allowBlank="1" showInputMessage="1" showErrorMessage="1" sqref="Y23:Y24 Y28:Y29 Y33:Y34" xr:uid="{00000000-0002-0000-0000-000002000000}">
      <formula1>"Honorarios, RRHH, Hardware, Software, Servicios Técnicos, Promocion y Publicidad, Mobiliario,Catering,Viaticos,Transporte,MaterialGastable"</formula1>
    </dataValidation>
    <dataValidation type="list" allowBlank="1" showInputMessage="1" showErrorMessage="1" sqref="AM14 E14 E21 AM21 AM31 E31 AM26 E26" xr:uid="{00000000-0002-0000-0000-000003000000}">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4"/>
  <sheetViews>
    <sheetView showGridLines="0" tabSelected="1" topLeftCell="A12" zoomScale="57" zoomScaleNormal="73" workbookViewId="0">
      <pane xSplit="2" ySplit="3" topLeftCell="C27" activePane="bottomRight" state="frozen"/>
      <selection pane="topRight"/>
      <selection pane="bottomLeft"/>
      <selection pane="bottomRight" activeCell="J16" sqref="J16"/>
    </sheetView>
  </sheetViews>
  <sheetFormatPr baseColWidth="10" defaultColWidth="9.140625" defaultRowHeight="21.75" x14ac:dyDescent="0.25"/>
  <cols>
    <col min="1" max="1" width="1.5703125" style="15" customWidth="1"/>
    <col min="2" max="2" width="13.28515625" style="36" bestFit="1" customWidth="1"/>
    <col min="3" max="3" width="17" style="16" customWidth="1"/>
    <col min="4" max="4" width="25" style="15" bestFit="1" customWidth="1"/>
    <col min="5" max="5" width="30" style="15" customWidth="1"/>
    <col min="6" max="6" width="19.28515625" style="15" customWidth="1"/>
    <col min="7" max="7" width="19.28515625" style="16" customWidth="1"/>
    <col min="8" max="8" width="24" style="15" customWidth="1"/>
    <col min="9" max="9" width="13.7109375" style="33" customWidth="1"/>
    <col min="10" max="10" width="9.140625" style="33" customWidth="1"/>
    <col min="11" max="11" width="7.7109375" style="33" customWidth="1"/>
    <col min="12" max="12" width="6.28515625" style="33" customWidth="1"/>
    <col min="13" max="13" width="7.42578125" style="33" customWidth="1"/>
    <col min="14" max="14" width="20.28515625" style="16" customWidth="1"/>
    <col min="15" max="15" width="18.28515625" style="16" customWidth="1"/>
    <col min="16" max="16" width="48" style="16" customWidth="1"/>
    <col min="17" max="17" width="24" style="27" customWidth="1"/>
    <col min="18" max="18" width="18.28515625" style="15" customWidth="1"/>
    <col min="19" max="19" width="19.42578125" style="15" customWidth="1"/>
    <col min="20" max="20" width="25.28515625" style="15" customWidth="1"/>
    <col min="21" max="21" width="23.140625" style="15" customWidth="1"/>
    <col min="22" max="22" width="20.7109375" style="15" customWidth="1"/>
    <col min="23" max="23" width="26.28515625" style="15" customWidth="1"/>
    <col min="24" max="24" width="16.28515625" style="15" customWidth="1"/>
    <col min="25" max="25" width="19.7109375" style="15" customWidth="1"/>
    <col min="26" max="26" width="19.42578125" style="15" customWidth="1"/>
    <col min="27" max="27" width="18" style="15" customWidth="1"/>
    <col min="28" max="28" width="25.42578125" style="15" customWidth="1"/>
    <col min="29" max="29" width="20" style="15" customWidth="1"/>
    <col min="30" max="30" width="23.42578125" style="15" customWidth="1"/>
    <col min="31" max="31" width="36" style="15" customWidth="1"/>
    <col min="32" max="16384" width="9.140625" style="15"/>
  </cols>
  <sheetData>
    <row r="1" spans="1:19" hidden="1" x14ac:dyDescent="0.25"/>
    <row r="2" spans="1:19" hidden="1" x14ac:dyDescent="0.25">
      <c r="N2" s="15"/>
      <c r="O2" s="15"/>
      <c r="P2" s="15"/>
    </row>
    <row r="3" spans="1:19" hidden="1" x14ac:dyDescent="0.25">
      <c r="N3" s="15"/>
      <c r="O3" s="15"/>
      <c r="P3" s="15"/>
    </row>
    <row r="4" spans="1:19" ht="10.5" customHeight="1" x14ac:dyDescent="0.25">
      <c r="N4" s="15"/>
      <c r="O4" s="15"/>
      <c r="P4" s="15"/>
    </row>
    <row r="5" spans="1:19" ht="26.25" x14ac:dyDescent="0.25">
      <c r="D5" s="17"/>
      <c r="E5" s="17"/>
      <c r="F5" s="17"/>
      <c r="G5" s="31" t="s">
        <v>74</v>
      </c>
      <c r="H5" s="31"/>
      <c r="I5" s="34"/>
      <c r="J5" s="34"/>
      <c r="K5" s="34"/>
      <c r="L5" s="34"/>
      <c r="M5" s="34"/>
      <c r="N5" s="31"/>
      <c r="O5" s="31"/>
      <c r="P5" s="31"/>
      <c r="Q5" s="31"/>
    </row>
    <row r="6" spans="1:19" ht="22.5" customHeight="1" x14ac:dyDescent="0.25">
      <c r="B6" s="144" t="s">
        <v>75</v>
      </c>
      <c r="C6" s="144"/>
      <c r="D6" s="144"/>
      <c r="E6" s="144"/>
      <c r="F6" s="144"/>
      <c r="G6" s="144"/>
      <c r="H6" s="144"/>
      <c r="I6" s="144"/>
      <c r="J6" s="144"/>
      <c r="K6" s="144"/>
      <c r="L6" s="144"/>
      <c r="M6" s="144"/>
      <c r="N6" s="144"/>
      <c r="O6" s="144"/>
      <c r="P6" s="144"/>
      <c r="Q6" s="144"/>
    </row>
    <row r="7" spans="1:19" ht="2.25" customHeight="1" x14ac:dyDescent="0.25">
      <c r="D7" s="17"/>
      <c r="E7" s="17"/>
      <c r="F7" s="17"/>
      <c r="G7" s="22"/>
      <c r="H7" s="22"/>
      <c r="I7" s="22"/>
      <c r="J7" s="22"/>
      <c r="K7" s="22"/>
      <c r="L7" s="22"/>
      <c r="M7" s="22"/>
      <c r="N7" s="22"/>
      <c r="O7" s="22"/>
      <c r="P7" s="22"/>
      <c r="Q7" s="28"/>
    </row>
    <row r="8" spans="1:19" ht="21" customHeight="1" x14ac:dyDescent="0.25">
      <c r="B8" s="144" t="s">
        <v>76</v>
      </c>
      <c r="C8" s="144"/>
      <c r="D8" s="144"/>
      <c r="E8" s="144"/>
      <c r="F8" s="144"/>
      <c r="G8" s="144"/>
      <c r="H8" s="144"/>
      <c r="I8" s="144"/>
      <c r="J8" s="144"/>
      <c r="K8" s="144"/>
      <c r="L8" s="144"/>
      <c r="M8" s="144"/>
      <c r="N8" s="144"/>
      <c r="O8" s="144"/>
      <c r="P8" s="144"/>
      <c r="Q8" s="144"/>
    </row>
    <row r="9" spans="1:19" ht="15.75" customHeight="1" x14ac:dyDescent="0.25">
      <c r="A9" s="17"/>
      <c r="B9" s="37"/>
      <c r="C9" s="20"/>
      <c r="D9" s="17"/>
      <c r="E9" s="17"/>
      <c r="F9" s="17"/>
      <c r="G9" s="20"/>
      <c r="H9" s="17"/>
      <c r="I9" s="32"/>
      <c r="J9" s="32"/>
      <c r="K9" s="32"/>
      <c r="L9" s="32"/>
      <c r="M9" s="32"/>
      <c r="N9" s="17"/>
      <c r="O9" s="17"/>
      <c r="P9" s="17"/>
      <c r="Q9" s="29"/>
    </row>
    <row r="10" spans="1:19" ht="15.75" customHeight="1" x14ac:dyDescent="0.25">
      <c r="A10" s="17"/>
      <c r="B10" s="37"/>
      <c r="C10" s="20"/>
      <c r="D10" s="17"/>
      <c r="E10" s="17"/>
      <c r="F10" s="30" t="s">
        <v>77</v>
      </c>
      <c r="G10" s="149" t="s">
        <v>78</v>
      </c>
      <c r="H10" s="149"/>
      <c r="I10" s="149" t="s">
        <v>79</v>
      </c>
      <c r="J10" s="149"/>
      <c r="K10" s="150" t="s">
        <v>80</v>
      </c>
      <c r="L10" s="150"/>
      <c r="M10" s="150"/>
      <c r="N10" s="150"/>
      <c r="O10" s="150"/>
      <c r="P10" s="17"/>
      <c r="Q10" s="29"/>
    </row>
    <row r="11" spans="1:19" ht="15.75" customHeight="1" thickBot="1" x14ac:dyDescent="0.3">
      <c r="A11" s="17"/>
      <c r="B11" s="37"/>
      <c r="C11" s="20"/>
      <c r="D11" s="17"/>
      <c r="E11" s="17"/>
      <c r="F11" s="17"/>
      <c r="G11" s="20"/>
      <c r="H11" s="17"/>
      <c r="I11" s="32"/>
      <c r="J11" s="32"/>
      <c r="K11" s="32"/>
      <c r="L11" s="32"/>
      <c r="M11" s="32"/>
      <c r="N11" s="17"/>
      <c r="O11" s="17"/>
      <c r="P11" s="17"/>
      <c r="Q11" s="29"/>
    </row>
    <row r="12" spans="1:19" s="21" customFormat="1" ht="42" customHeight="1" thickBot="1" x14ac:dyDescent="0.3">
      <c r="A12" s="23"/>
      <c r="B12" s="38" t="s">
        <v>81</v>
      </c>
      <c r="C12" s="151" t="s">
        <v>82</v>
      </c>
      <c r="D12" s="152"/>
      <c r="E12" s="152"/>
      <c r="F12" s="152"/>
      <c r="G12" s="152"/>
      <c r="H12" s="152"/>
      <c r="I12" s="152"/>
      <c r="J12" s="152"/>
      <c r="K12" s="152"/>
      <c r="L12" s="152"/>
      <c r="M12" s="152"/>
      <c r="N12" s="152"/>
      <c r="O12" s="153"/>
      <c r="P12" s="136" t="s">
        <v>83</v>
      </c>
      <c r="Q12" s="137"/>
    </row>
    <row r="13" spans="1:19" s="18" customFormat="1" ht="33.75" customHeight="1" x14ac:dyDescent="0.25">
      <c r="A13" s="24"/>
      <c r="B13" s="134" t="s">
        <v>84</v>
      </c>
      <c r="C13" s="138" t="s">
        <v>85</v>
      </c>
      <c r="D13" s="138" t="s">
        <v>86</v>
      </c>
      <c r="E13" s="138" t="s">
        <v>87</v>
      </c>
      <c r="F13" s="138" t="s">
        <v>88</v>
      </c>
      <c r="G13" s="138" t="s">
        <v>89</v>
      </c>
      <c r="H13" s="138" t="s">
        <v>15</v>
      </c>
      <c r="I13" s="138" t="s">
        <v>90</v>
      </c>
      <c r="J13" s="138" t="s">
        <v>91</v>
      </c>
      <c r="K13" s="138"/>
      <c r="L13" s="138"/>
      <c r="M13" s="138"/>
      <c r="N13" s="138" t="s">
        <v>92</v>
      </c>
      <c r="O13" s="138" t="s">
        <v>93</v>
      </c>
      <c r="P13" s="147" t="s">
        <v>94</v>
      </c>
      <c r="Q13" s="145" t="s">
        <v>95</v>
      </c>
    </row>
    <row r="14" spans="1:19" s="19" customFormat="1" ht="17.25" customHeight="1" x14ac:dyDescent="0.25">
      <c r="A14" s="25"/>
      <c r="B14" s="135"/>
      <c r="C14" s="139"/>
      <c r="D14" s="139"/>
      <c r="E14" s="139"/>
      <c r="F14" s="139"/>
      <c r="G14" s="139"/>
      <c r="H14" s="139"/>
      <c r="I14" s="139"/>
      <c r="J14" s="26" t="s">
        <v>30</v>
      </c>
      <c r="K14" s="26" t="s">
        <v>31</v>
      </c>
      <c r="L14" s="26" t="s">
        <v>32</v>
      </c>
      <c r="M14" s="26" t="s">
        <v>33</v>
      </c>
      <c r="N14" s="139"/>
      <c r="O14" s="139"/>
      <c r="P14" s="148"/>
      <c r="Q14" s="146"/>
    </row>
    <row r="15" spans="1:19" ht="176.25" customHeight="1" x14ac:dyDescent="0.25">
      <c r="B15" s="70" t="s">
        <v>96</v>
      </c>
      <c r="C15" s="71" t="s">
        <v>97</v>
      </c>
      <c r="D15" s="72" t="s">
        <v>98</v>
      </c>
      <c r="E15" s="72" t="s">
        <v>99</v>
      </c>
      <c r="F15" s="72" t="s">
        <v>100</v>
      </c>
      <c r="G15" s="72" t="s">
        <v>101</v>
      </c>
      <c r="H15" s="72" t="s">
        <v>102</v>
      </c>
      <c r="I15" s="76">
        <v>800</v>
      </c>
      <c r="J15" s="76">
        <v>200</v>
      </c>
      <c r="K15" s="76">
        <v>200</v>
      </c>
      <c r="L15" s="76">
        <v>200</v>
      </c>
      <c r="M15" s="76">
        <v>200</v>
      </c>
      <c r="N15" s="72" t="s">
        <v>103</v>
      </c>
      <c r="O15" s="72" t="s">
        <v>104</v>
      </c>
      <c r="P15" s="72" t="s">
        <v>105</v>
      </c>
      <c r="Q15" s="73"/>
      <c r="R15" s="74"/>
      <c r="S15" s="74"/>
    </row>
    <row r="16" spans="1:19" ht="273.75" customHeight="1" x14ac:dyDescent="0.25">
      <c r="B16" s="70" t="s">
        <v>106</v>
      </c>
      <c r="C16" s="72" t="s">
        <v>97</v>
      </c>
      <c r="D16" s="72" t="s">
        <v>107</v>
      </c>
      <c r="E16" s="72" t="s">
        <v>108</v>
      </c>
      <c r="F16" s="72" t="s">
        <v>109</v>
      </c>
      <c r="G16" s="143" t="s">
        <v>101</v>
      </c>
      <c r="H16" s="72" t="s">
        <v>110</v>
      </c>
      <c r="I16" s="76">
        <v>6000</v>
      </c>
      <c r="J16" s="76">
        <v>1500</v>
      </c>
      <c r="K16" s="76">
        <v>1500</v>
      </c>
      <c r="L16" s="76">
        <v>1500</v>
      </c>
      <c r="M16" s="76">
        <v>1500</v>
      </c>
      <c r="N16" s="72" t="s">
        <v>111</v>
      </c>
      <c r="O16" s="72" t="s">
        <v>112</v>
      </c>
      <c r="P16" s="72" t="s">
        <v>113</v>
      </c>
      <c r="Q16" s="73"/>
      <c r="R16" s="74"/>
      <c r="S16" s="74"/>
    </row>
    <row r="17" spans="2:19" ht="77.25" customHeight="1" x14ac:dyDescent="0.25">
      <c r="B17" s="70" t="s">
        <v>114</v>
      </c>
      <c r="C17" s="72" t="s">
        <v>97</v>
      </c>
      <c r="D17" s="72" t="s">
        <v>115</v>
      </c>
      <c r="E17" s="72" t="s">
        <v>116</v>
      </c>
      <c r="F17" s="72" t="s">
        <v>117</v>
      </c>
      <c r="G17" s="143"/>
      <c r="H17" s="72" t="s">
        <v>118</v>
      </c>
      <c r="I17" s="76">
        <v>800</v>
      </c>
      <c r="J17" s="76">
        <v>200</v>
      </c>
      <c r="K17" s="76">
        <v>200</v>
      </c>
      <c r="L17" s="76">
        <v>200</v>
      </c>
      <c r="M17" s="76">
        <v>200</v>
      </c>
      <c r="N17" s="72" t="s">
        <v>111</v>
      </c>
      <c r="O17" s="72" t="s">
        <v>112</v>
      </c>
      <c r="P17" s="75" t="s">
        <v>119</v>
      </c>
      <c r="Q17" s="73"/>
      <c r="R17" s="74"/>
      <c r="S17" s="74"/>
    </row>
    <row r="18" spans="2:19" ht="56.25" customHeight="1" x14ac:dyDescent="0.25">
      <c r="B18" s="70" t="s">
        <v>120</v>
      </c>
      <c r="C18" s="71" t="s">
        <v>97</v>
      </c>
      <c r="D18" s="72" t="s">
        <v>121</v>
      </c>
      <c r="E18" s="72" t="s">
        <v>122</v>
      </c>
      <c r="F18" s="72" t="s">
        <v>123</v>
      </c>
      <c r="G18" s="72" t="s">
        <v>101</v>
      </c>
      <c r="H18" s="72" t="s">
        <v>124</v>
      </c>
      <c r="I18" s="76">
        <v>1000</v>
      </c>
      <c r="J18" s="76">
        <v>250</v>
      </c>
      <c r="K18" s="76">
        <v>250</v>
      </c>
      <c r="L18" s="76">
        <v>200</v>
      </c>
      <c r="M18" s="76">
        <v>300</v>
      </c>
      <c r="N18" s="72" t="s">
        <v>125</v>
      </c>
      <c r="O18" s="72" t="s">
        <v>126</v>
      </c>
      <c r="P18" s="72" t="s">
        <v>127</v>
      </c>
      <c r="Q18" s="73" t="s">
        <v>128</v>
      </c>
      <c r="R18" s="74"/>
      <c r="S18" s="74"/>
    </row>
    <row r="19" spans="2:19" ht="189" x14ac:dyDescent="0.25">
      <c r="B19" s="68" t="s">
        <v>129</v>
      </c>
      <c r="C19" s="79" t="s">
        <v>130</v>
      </c>
      <c r="D19" s="40" t="s">
        <v>131</v>
      </c>
      <c r="E19" s="40" t="s">
        <v>132</v>
      </c>
      <c r="F19" s="40" t="s">
        <v>133</v>
      </c>
      <c r="G19" s="40" t="s">
        <v>134</v>
      </c>
      <c r="H19" s="40" t="s">
        <v>135</v>
      </c>
      <c r="I19" s="42">
        <v>0.95</v>
      </c>
      <c r="J19" s="42">
        <v>0.45</v>
      </c>
      <c r="K19" s="42"/>
      <c r="L19" s="42"/>
      <c r="M19" s="42">
        <v>0.5</v>
      </c>
      <c r="N19" s="40" t="s">
        <v>136</v>
      </c>
      <c r="O19" s="40" t="s">
        <v>137</v>
      </c>
      <c r="P19" s="140" t="s">
        <v>138</v>
      </c>
      <c r="Q19" s="80" t="s">
        <v>139</v>
      </c>
    </row>
    <row r="20" spans="2:19" ht="197.25" customHeight="1" x14ac:dyDescent="0.25">
      <c r="B20" s="68" t="s">
        <v>140</v>
      </c>
      <c r="C20" s="79" t="s">
        <v>130</v>
      </c>
      <c r="D20" s="40" t="s">
        <v>141</v>
      </c>
      <c r="E20" s="40" t="s">
        <v>142</v>
      </c>
      <c r="F20" s="40" t="s">
        <v>143</v>
      </c>
      <c r="G20" s="40" t="s">
        <v>134</v>
      </c>
      <c r="H20" s="40" t="s">
        <v>144</v>
      </c>
      <c r="I20" s="42">
        <v>0.9</v>
      </c>
      <c r="J20" s="42">
        <v>0.1</v>
      </c>
      <c r="K20" s="42">
        <v>0.25</v>
      </c>
      <c r="L20" s="42">
        <v>0.25</v>
      </c>
      <c r="M20" s="42">
        <v>0.3</v>
      </c>
      <c r="N20" s="40" t="s">
        <v>136</v>
      </c>
      <c r="O20" s="40" t="s">
        <v>145</v>
      </c>
      <c r="P20" s="141"/>
      <c r="Q20" s="80" t="s">
        <v>139</v>
      </c>
    </row>
    <row r="21" spans="2:19" ht="157.5" x14ac:dyDescent="0.25">
      <c r="B21" s="68" t="s">
        <v>146</v>
      </c>
      <c r="C21" s="79" t="s">
        <v>130</v>
      </c>
      <c r="D21" s="40" t="s">
        <v>147</v>
      </c>
      <c r="E21" s="40" t="s">
        <v>148</v>
      </c>
      <c r="F21" s="40" t="s">
        <v>149</v>
      </c>
      <c r="G21" s="44" t="s">
        <v>101</v>
      </c>
      <c r="H21" s="40" t="s">
        <v>150</v>
      </c>
      <c r="I21" s="47">
        <v>1</v>
      </c>
      <c r="J21" s="47"/>
      <c r="K21" s="47"/>
      <c r="L21" s="47"/>
      <c r="M21" s="47">
        <v>1</v>
      </c>
      <c r="N21" s="40" t="s">
        <v>151</v>
      </c>
      <c r="O21" s="40" t="s">
        <v>152</v>
      </c>
      <c r="P21" s="131" t="s">
        <v>153</v>
      </c>
      <c r="Q21" s="46"/>
    </row>
    <row r="22" spans="2:19" ht="99" customHeight="1" x14ac:dyDescent="0.25">
      <c r="B22" s="68" t="s">
        <v>154</v>
      </c>
      <c r="C22" s="79" t="s">
        <v>130</v>
      </c>
      <c r="D22" s="40" t="s">
        <v>155</v>
      </c>
      <c r="E22" s="40" t="s">
        <v>156</v>
      </c>
      <c r="F22" s="40" t="s">
        <v>157</v>
      </c>
      <c r="G22" s="44" t="s">
        <v>158</v>
      </c>
      <c r="H22" s="40" t="s">
        <v>159</v>
      </c>
      <c r="I22" s="42">
        <v>0.8</v>
      </c>
      <c r="J22" s="42">
        <v>0.2</v>
      </c>
      <c r="K22" s="42">
        <v>0.3</v>
      </c>
      <c r="L22" s="42">
        <v>0.3</v>
      </c>
      <c r="M22" s="42"/>
      <c r="N22" s="40" t="s">
        <v>160</v>
      </c>
      <c r="O22" s="40" t="s">
        <v>161</v>
      </c>
      <c r="P22" s="132"/>
      <c r="Q22" s="46"/>
    </row>
    <row r="23" spans="2:19" ht="141.75" x14ac:dyDescent="0.25">
      <c r="B23" s="68" t="s">
        <v>162</v>
      </c>
      <c r="C23" s="39" t="s">
        <v>130</v>
      </c>
      <c r="D23" s="81" t="s">
        <v>163</v>
      </c>
      <c r="E23" s="40" t="s">
        <v>164</v>
      </c>
      <c r="F23" s="40" t="s">
        <v>165</v>
      </c>
      <c r="G23" s="40" t="s">
        <v>134</v>
      </c>
      <c r="H23" s="40" t="s">
        <v>166</v>
      </c>
      <c r="I23" s="44">
        <v>1</v>
      </c>
      <c r="J23" s="42">
        <v>0.25</v>
      </c>
      <c r="K23" s="42">
        <v>0.25</v>
      </c>
      <c r="L23" s="42">
        <v>0.25</v>
      </c>
      <c r="M23" s="42">
        <v>0.25</v>
      </c>
      <c r="N23" s="40" t="s">
        <v>136</v>
      </c>
      <c r="O23" s="40" t="s">
        <v>167</v>
      </c>
      <c r="P23" s="132"/>
      <c r="Q23" s="46"/>
    </row>
    <row r="24" spans="2:19" ht="196.5" customHeight="1" x14ac:dyDescent="0.25">
      <c r="B24" s="68" t="s">
        <v>168</v>
      </c>
      <c r="C24" s="79" t="s">
        <v>130</v>
      </c>
      <c r="D24" s="40" t="s">
        <v>169</v>
      </c>
      <c r="E24" s="40" t="s">
        <v>170</v>
      </c>
      <c r="F24" s="40" t="s">
        <v>171</v>
      </c>
      <c r="G24" s="40" t="s">
        <v>101</v>
      </c>
      <c r="H24" s="40" t="s">
        <v>172</v>
      </c>
      <c r="I24" s="40">
        <v>1</v>
      </c>
      <c r="J24" s="47"/>
      <c r="K24" s="47"/>
      <c r="L24" s="47">
        <v>1</v>
      </c>
      <c r="M24" s="47"/>
      <c r="N24" s="40" t="s">
        <v>136</v>
      </c>
      <c r="O24" s="40" t="s">
        <v>173</v>
      </c>
      <c r="P24" s="133"/>
      <c r="Q24" s="46" t="s">
        <v>174</v>
      </c>
    </row>
    <row r="25" spans="2:19" ht="157.5" customHeight="1" x14ac:dyDescent="0.25">
      <c r="B25" s="68" t="s">
        <v>175</v>
      </c>
      <c r="C25" s="79" t="s">
        <v>130</v>
      </c>
      <c r="D25" s="40" t="s">
        <v>176</v>
      </c>
      <c r="E25" s="40" t="s">
        <v>177</v>
      </c>
      <c r="F25" s="40" t="s">
        <v>178</v>
      </c>
      <c r="G25" s="40" t="s">
        <v>134</v>
      </c>
      <c r="H25" s="40" t="s">
        <v>179</v>
      </c>
      <c r="I25" s="44">
        <v>0.9</v>
      </c>
      <c r="J25" s="42"/>
      <c r="K25" s="42">
        <v>0.25</v>
      </c>
      <c r="L25" s="42">
        <v>0.4</v>
      </c>
      <c r="M25" s="42">
        <v>0.25</v>
      </c>
      <c r="N25" s="40" t="s">
        <v>136</v>
      </c>
      <c r="O25" s="40" t="s">
        <v>180</v>
      </c>
      <c r="P25" s="40" t="s">
        <v>181</v>
      </c>
      <c r="Q25" s="46" t="s">
        <v>182</v>
      </c>
    </row>
    <row r="26" spans="2:19" ht="138.75" customHeight="1" x14ac:dyDescent="0.25">
      <c r="B26" s="68" t="s">
        <v>183</v>
      </c>
      <c r="C26" s="79" t="s">
        <v>130</v>
      </c>
      <c r="D26" s="40" t="s">
        <v>184</v>
      </c>
      <c r="E26" s="40" t="s">
        <v>185</v>
      </c>
      <c r="F26" s="40" t="s">
        <v>186</v>
      </c>
      <c r="G26" s="40" t="s">
        <v>187</v>
      </c>
      <c r="H26" s="40" t="s">
        <v>188</v>
      </c>
      <c r="I26" s="44">
        <v>1</v>
      </c>
      <c r="J26" s="42">
        <v>0.25</v>
      </c>
      <c r="K26" s="42">
        <v>0.25</v>
      </c>
      <c r="L26" s="42">
        <v>0.25</v>
      </c>
      <c r="M26" s="42">
        <v>0.25</v>
      </c>
      <c r="N26" s="40" t="s">
        <v>136</v>
      </c>
      <c r="O26" s="40" t="s">
        <v>189</v>
      </c>
      <c r="P26" s="40" t="s">
        <v>190</v>
      </c>
      <c r="Q26" s="46"/>
    </row>
    <row r="27" spans="2:19" ht="90" customHeight="1" x14ac:dyDescent="0.25">
      <c r="B27" s="68" t="s">
        <v>191</v>
      </c>
      <c r="C27" s="63" t="s">
        <v>130</v>
      </c>
      <c r="D27" s="43" t="s">
        <v>192</v>
      </c>
      <c r="E27" s="43" t="s">
        <v>193</v>
      </c>
      <c r="F27" s="43" t="s">
        <v>194</v>
      </c>
      <c r="G27" s="43" t="s">
        <v>195</v>
      </c>
      <c r="H27" s="43" t="s">
        <v>196</v>
      </c>
      <c r="I27" s="59">
        <v>0.95</v>
      </c>
      <c r="J27" s="59">
        <v>0.95</v>
      </c>
      <c r="K27" s="59">
        <v>0.95</v>
      </c>
      <c r="L27" s="59">
        <v>0.95</v>
      </c>
      <c r="M27" s="59">
        <v>0.95</v>
      </c>
      <c r="N27" s="43" t="s">
        <v>197</v>
      </c>
      <c r="O27" s="43" t="s">
        <v>198</v>
      </c>
      <c r="P27" s="64" t="s">
        <v>199</v>
      </c>
      <c r="Q27" s="53" t="s">
        <v>200</v>
      </c>
    </row>
    <row r="28" spans="2:19" ht="74.25" customHeight="1" x14ac:dyDescent="0.25">
      <c r="B28" s="68" t="s">
        <v>201</v>
      </c>
      <c r="C28" s="48" t="s">
        <v>130</v>
      </c>
      <c r="D28" s="40" t="s">
        <v>202</v>
      </c>
      <c r="E28" s="40" t="s">
        <v>203</v>
      </c>
      <c r="F28" s="40" t="s">
        <v>204</v>
      </c>
      <c r="G28" s="40" t="s">
        <v>205</v>
      </c>
      <c r="H28" s="40" t="s">
        <v>206</v>
      </c>
      <c r="I28" s="47">
        <v>1</v>
      </c>
      <c r="J28" s="42"/>
      <c r="K28" s="47">
        <v>1</v>
      </c>
      <c r="L28" s="42"/>
      <c r="M28" s="42"/>
      <c r="N28" s="43" t="s">
        <v>197</v>
      </c>
      <c r="O28" s="40" t="s">
        <v>207</v>
      </c>
      <c r="P28" s="41" t="s">
        <v>208</v>
      </c>
      <c r="Q28" s="46" t="s">
        <v>200</v>
      </c>
    </row>
    <row r="29" spans="2:19" ht="81.75" customHeight="1" x14ac:dyDescent="0.25">
      <c r="B29" s="68" t="s">
        <v>209</v>
      </c>
      <c r="C29" s="48" t="s">
        <v>130</v>
      </c>
      <c r="D29" s="44" t="s">
        <v>210</v>
      </c>
      <c r="E29" s="40" t="s">
        <v>211</v>
      </c>
      <c r="F29" s="44" t="s">
        <v>212</v>
      </c>
      <c r="G29" s="40" t="s">
        <v>158</v>
      </c>
      <c r="H29" s="40" t="s">
        <v>213</v>
      </c>
      <c r="I29" s="42">
        <v>1</v>
      </c>
      <c r="J29" s="42">
        <v>1</v>
      </c>
      <c r="K29" s="42">
        <v>1</v>
      </c>
      <c r="L29" s="42">
        <v>1</v>
      </c>
      <c r="M29" s="42">
        <v>1</v>
      </c>
      <c r="N29" s="40" t="s">
        <v>214</v>
      </c>
      <c r="O29" s="40" t="s">
        <v>215</v>
      </c>
      <c r="P29" s="40" t="s">
        <v>216</v>
      </c>
      <c r="Q29" s="46"/>
    </row>
    <row r="30" spans="2:19" ht="63" x14ac:dyDescent="0.25">
      <c r="B30" s="68" t="s">
        <v>217</v>
      </c>
      <c r="C30" s="49" t="s">
        <v>130</v>
      </c>
      <c r="D30" s="45" t="s">
        <v>218</v>
      </c>
      <c r="E30" s="45" t="s">
        <v>219</v>
      </c>
      <c r="F30" s="45" t="s">
        <v>220</v>
      </c>
      <c r="G30" s="45" t="s">
        <v>158</v>
      </c>
      <c r="H30" s="45" t="s">
        <v>221</v>
      </c>
      <c r="I30" s="42">
        <v>1</v>
      </c>
      <c r="J30" s="66">
        <v>1</v>
      </c>
      <c r="K30" s="66">
        <v>1</v>
      </c>
      <c r="L30" s="66">
        <v>1</v>
      </c>
      <c r="M30" s="66">
        <v>1</v>
      </c>
      <c r="N30" s="40" t="s">
        <v>214</v>
      </c>
      <c r="O30" s="45" t="s">
        <v>215</v>
      </c>
      <c r="P30" s="45" t="s">
        <v>222</v>
      </c>
      <c r="Q30" s="50" t="s">
        <v>223</v>
      </c>
    </row>
    <row r="31" spans="2:19" ht="63" x14ac:dyDescent="0.25">
      <c r="B31" s="68" t="s">
        <v>224</v>
      </c>
      <c r="C31" s="39" t="s">
        <v>130</v>
      </c>
      <c r="D31" s="40" t="s">
        <v>225</v>
      </c>
      <c r="E31" s="40" t="s">
        <v>219</v>
      </c>
      <c r="F31" s="40" t="s">
        <v>226</v>
      </c>
      <c r="G31" s="40" t="s">
        <v>158</v>
      </c>
      <c r="H31" s="40" t="s">
        <v>227</v>
      </c>
      <c r="I31" s="42">
        <v>1</v>
      </c>
      <c r="J31" s="42">
        <v>1</v>
      </c>
      <c r="K31" s="42">
        <v>1</v>
      </c>
      <c r="L31" s="42">
        <v>1</v>
      </c>
      <c r="M31" s="42">
        <v>1</v>
      </c>
      <c r="N31" s="40" t="s">
        <v>214</v>
      </c>
      <c r="O31" s="40" t="s">
        <v>215</v>
      </c>
      <c r="P31" s="40" t="s">
        <v>228</v>
      </c>
      <c r="Q31" s="46"/>
    </row>
    <row r="32" spans="2:19" ht="78.75" x14ac:dyDescent="0.25">
      <c r="B32" s="68" t="s">
        <v>229</v>
      </c>
      <c r="C32" s="39" t="s">
        <v>130</v>
      </c>
      <c r="D32" s="40" t="s">
        <v>230</v>
      </c>
      <c r="E32" s="40" t="s">
        <v>231</v>
      </c>
      <c r="F32" s="40" t="s">
        <v>232</v>
      </c>
      <c r="G32" s="40" t="s">
        <v>158</v>
      </c>
      <c r="H32" s="40" t="s">
        <v>213</v>
      </c>
      <c r="I32" s="42">
        <v>1</v>
      </c>
      <c r="J32" s="42">
        <v>1</v>
      </c>
      <c r="K32" s="42">
        <v>1</v>
      </c>
      <c r="L32" s="42">
        <v>1</v>
      </c>
      <c r="M32" s="42">
        <v>1</v>
      </c>
      <c r="N32" s="40" t="s">
        <v>214</v>
      </c>
      <c r="O32" s="40" t="s">
        <v>215</v>
      </c>
      <c r="P32" s="40" t="s">
        <v>233</v>
      </c>
      <c r="Q32" s="46"/>
    </row>
    <row r="33" spans="2:17" ht="78.75" x14ac:dyDescent="0.25">
      <c r="B33" s="68" t="s">
        <v>234</v>
      </c>
      <c r="C33" s="39" t="s">
        <v>130</v>
      </c>
      <c r="D33" s="40" t="s">
        <v>235</v>
      </c>
      <c r="E33" s="40" t="s">
        <v>236</v>
      </c>
      <c r="F33" s="40" t="s">
        <v>237</v>
      </c>
      <c r="G33" s="40" t="s">
        <v>158</v>
      </c>
      <c r="H33" s="40" t="s">
        <v>213</v>
      </c>
      <c r="I33" s="42">
        <v>1</v>
      </c>
      <c r="J33" s="42">
        <v>1</v>
      </c>
      <c r="K33" s="42">
        <v>1</v>
      </c>
      <c r="L33" s="42">
        <v>1</v>
      </c>
      <c r="M33" s="42">
        <v>1</v>
      </c>
      <c r="N33" s="40" t="s">
        <v>214</v>
      </c>
      <c r="O33" s="40" t="s">
        <v>215</v>
      </c>
      <c r="P33" s="40" t="s">
        <v>238</v>
      </c>
      <c r="Q33" s="46"/>
    </row>
    <row r="34" spans="2:17" ht="56.25" customHeight="1" x14ac:dyDescent="0.25">
      <c r="B34" s="68" t="s">
        <v>239</v>
      </c>
      <c r="C34" s="39" t="s">
        <v>130</v>
      </c>
      <c r="D34" s="40" t="s">
        <v>240</v>
      </c>
      <c r="E34" s="40" t="s">
        <v>241</v>
      </c>
      <c r="F34" s="40" t="s">
        <v>242</v>
      </c>
      <c r="G34" s="40" t="s">
        <v>101</v>
      </c>
      <c r="H34" s="40" t="s">
        <v>243</v>
      </c>
      <c r="I34" s="65">
        <v>1200</v>
      </c>
      <c r="J34" s="65">
        <v>120</v>
      </c>
      <c r="K34" s="65">
        <v>300</v>
      </c>
      <c r="L34" s="65">
        <v>300</v>
      </c>
      <c r="M34" s="65">
        <v>480</v>
      </c>
      <c r="N34" s="45" t="s">
        <v>244</v>
      </c>
      <c r="O34" s="40" t="s">
        <v>245</v>
      </c>
      <c r="P34" s="40" t="s">
        <v>246</v>
      </c>
      <c r="Q34" s="46"/>
    </row>
    <row r="35" spans="2:17" ht="201" customHeight="1" x14ac:dyDescent="0.25">
      <c r="B35" s="68" t="s">
        <v>247</v>
      </c>
      <c r="C35" s="39" t="s">
        <v>130</v>
      </c>
      <c r="D35" s="40" t="s">
        <v>248</v>
      </c>
      <c r="E35" s="40" t="s">
        <v>249</v>
      </c>
      <c r="F35" s="40" t="s">
        <v>250</v>
      </c>
      <c r="G35" s="40" t="s">
        <v>251</v>
      </c>
      <c r="H35" s="40" t="s">
        <v>252</v>
      </c>
      <c r="I35" s="65">
        <v>1000</v>
      </c>
      <c r="J35" s="65">
        <v>250</v>
      </c>
      <c r="K35" s="65">
        <v>250</v>
      </c>
      <c r="L35" s="65">
        <v>250</v>
      </c>
      <c r="M35" s="65">
        <v>250</v>
      </c>
      <c r="N35" s="45" t="s">
        <v>244</v>
      </c>
      <c r="O35" s="40" t="s">
        <v>253</v>
      </c>
      <c r="P35" s="45"/>
      <c r="Q35" s="50"/>
    </row>
    <row r="36" spans="2:17" ht="47.25" x14ac:dyDescent="0.25">
      <c r="B36" s="68" t="s">
        <v>254</v>
      </c>
      <c r="C36" s="39" t="s">
        <v>130</v>
      </c>
      <c r="D36" s="40" t="s">
        <v>255</v>
      </c>
      <c r="E36" s="40" t="s">
        <v>256</v>
      </c>
      <c r="F36" s="40" t="s">
        <v>257</v>
      </c>
      <c r="G36" s="40" t="s">
        <v>101</v>
      </c>
      <c r="H36" s="40" t="s">
        <v>258</v>
      </c>
      <c r="I36" s="47">
        <v>80</v>
      </c>
      <c r="J36" s="47">
        <v>20</v>
      </c>
      <c r="K36" s="47">
        <v>20</v>
      </c>
      <c r="L36" s="47">
        <v>20</v>
      </c>
      <c r="M36" s="47">
        <v>20</v>
      </c>
      <c r="N36" s="45" t="s">
        <v>244</v>
      </c>
      <c r="O36" s="40"/>
      <c r="P36" s="40" t="s">
        <v>259</v>
      </c>
      <c r="Q36" s="46"/>
    </row>
    <row r="37" spans="2:17" ht="47.25" x14ac:dyDescent="0.25">
      <c r="B37" s="68" t="s">
        <v>260</v>
      </c>
      <c r="C37" s="39" t="s">
        <v>130</v>
      </c>
      <c r="D37" s="40" t="s">
        <v>261</v>
      </c>
      <c r="E37" s="40" t="s">
        <v>262</v>
      </c>
      <c r="F37" s="40" t="s">
        <v>263</v>
      </c>
      <c r="G37" s="40" t="s">
        <v>101</v>
      </c>
      <c r="H37" s="40" t="s">
        <v>258</v>
      </c>
      <c r="I37" s="47">
        <v>8</v>
      </c>
      <c r="J37" s="47">
        <v>0</v>
      </c>
      <c r="K37" s="47">
        <v>0</v>
      </c>
      <c r="L37" s="47">
        <v>8</v>
      </c>
      <c r="M37" s="47">
        <v>0</v>
      </c>
      <c r="N37" s="45" t="s">
        <v>244</v>
      </c>
      <c r="O37" s="40"/>
      <c r="P37" s="40" t="s">
        <v>259</v>
      </c>
      <c r="Q37" s="46"/>
    </row>
    <row r="38" spans="2:17" ht="126" x14ac:dyDescent="0.25">
      <c r="B38" s="68" t="s">
        <v>264</v>
      </c>
      <c r="C38" s="39" t="s">
        <v>130</v>
      </c>
      <c r="D38" s="40" t="s">
        <v>265</v>
      </c>
      <c r="E38" s="40" t="s">
        <v>266</v>
      </c>
      <c r="F38" s="40" t="s">
        <v>267</v>
      </c>
      <c r="G38" s="40" t="s">
        <v>101</v>
      </c>
      <c r="H38" s="40" t="s">
        <v>268</v>
      </c>
      <c r="I38" s="47">
        <v>1</v>
      </c>
      <c r="J38" s="47">
        <v>1</v>
      </c>
      <c r="K38" s="47">
        <v>0</v>
      </c>
      <c r="L38" s="47">
        <v>0</v>
      </c>
      <c r="M38" s="47">
        <v>0</v>
      </c>
      <c r="N38" s="45" t="s">
        <v>244</v>
      </c>
      <c r="O38" s="40" t="s">
        <v>269</v>
      </c>
      <c r="P38" s="40" t="s">
        <v>270</v>
      </c>
      <c r="Q38" s="46"/>
    </row>
    <row r="39" spans="2:17" ht="47.25" x14ac:dyDescent="0.25">
      <c r="B39" s="68" t="s">
        <v>271</v>
      </c>
      <c r="C39" s="54" t="s">
        <v>130</v>
      </c>
      <c r="D39" s="41" t="s">
        <v>272</v>
      </c>
      <c r="E39" s="41" t="s">
        <v>273</v>
      </c>
      <c r="F39" s="41" t="s">
        <v>274</v>
      </c>
      <c r="G39" s="41" t="s">
        <v>158</v>
      </c>
      <c r="H39" s="41" t="s">
        <v>275</v>
      </c>
      <c r="I39" s="55">
        <v>1</v>
      </c>
      <c r="J39" s="55">
        <v>1</v>
      </c>
      <c r="K39" s="55">
        <v>1</v>
      </c>
      <c r="L39" s="55">
        <v>1</v>
      </c>
      <c r="M39" s="55">
        <v>1</v>
      </c>
      <c r="N39" s="45" t="s">
        <v>244</v>
      </c>
      <c r="O39" s="41" t="s">
        <v>276</v>
      </c>
      <c r="P39" s="41" t="s">
        <v>277</v>
      </c>
      <c r="Q39" s="56"/>
    </row>
    <row r="40" spans="2:17" ht="63" x14ac:dyDescent="0.25">
      <c r="B40" s="68" t="s">
        <v>278</v>
      </c>
      <c r="C40" s="54" t="s">
        <v>130</v>
      </c>
      <c r="D40" s="41" t="s">
        <v>279</v>
      </c>
      <c r="E40" s="41" t="s">
        <v>280</v>
      </c>
      <c r="F40" s="41" t="s">
        <v>281</v>
      </c>
      <c r="G40" s="41" t="s">
        <v>282</v>
      </c>
      <c r="H40" s="41" t="s">
        <v>283</v>
      </c>
      <c r="I40" s="78">
        <v>8</v>
      </c>
      <c r="J40" s="78">
        <v>8</v>
      </c>
      <c r="K40" s="77"/>
      <c r="L40" s="77"/>
      <c r="M40" s="77"/>
      <c r="N40" s="45" t="s">
        <v>244</v>
      </c>
      <c r="O40" s="41" t="s">
        <v>269</v>
      </c>
      <c r="P40" s="41" t="s">
        <v>284</v>
      </c>
      <c r="Q40" s="56"/>
    </row>
    <row r="41" spans="2:17" ht="141.75" x14ac:dyDescent="0.25">
      <c r="B41" s="68" t="s">
        <v>285</v>
      </c>
      <c r="C41" s="40" t="s">
        <v>130</v>
      </c>
      <c r="D41" s="40" t="s">
        <v>286</v>
      </c>
      <c r="E41" s="40" t="s">
        <v>287</v>
      </c>
      <c r="F41" s="40" t="s">
        <v>288</v>
      </c>
      <c r="G41" s="44" t="s">
        <v>101</v>
      </c>
      <c r="H41" s="40" t="s">
        <v>289</v>
      </c>
      <c r="I41" s="47">
        <v>1</v>
      </c>
      <c r="J41" s="47"/>
      <c r="K41" s="47">
        <v>1</v>
      </c>
      <c r="L41" s="47"/>
      <c r="M41" s="47"/>
      <c r="N41" s="45" t="s">
        <v>244</v>
      </c>
      <c r="O41" s="40" t="s">
        <v>290</v>
      </c>
      <c r="P41" s="40" t="s">
        <v>277</v>
      </c>
      <c r="Q41" s="46"/>
    </row>
    <row r="42" spans="2:17" ht="299.25" x14ac:dyDescent="0.25">
      <c r="B42" s="68" t="s">
        <v>291</v>
      </c>
      <c r="C42" s="39" t="s">
        <v>130</v>
      </c>
      <c r="D42" s="45" t="s">
        <v>292</v>
      </c>
      <c r="E42" s="45" t="s">
        <v>293</v>
      </c>
      <c r="F42" s="45" t="s">
        <v>294</v>
      </c>
      <c r="G42" s="40" t="s">
        <v>295</v>
      </c>
      <c r="H42" s="40" t="s">
        <v>296</v>
      </c>
      <c r="I42" s="82" t="s">
        <v>297</v>
      </c>
      <c r="J42" s="76">
        <v>1</v>
      </c>
      <c r="K42" s="83">
        <v>2</v>
      </c>
      <c r="L42" s="83">
        <v>1</v>
      </c>
      <c r="M42" s="83">
        <v>2</v>
      </c>
      <c r="N42" s="45" t="s">
        <v>75</v>
      </c>
      <c r="O42" s="51"/>
      <c r="P42" s="40" t="s">
        <v>298</v>
      </c>
      <c r="Q42" s="52"/>
    </row>
    <row r="43" spans="2:17" ht="183" customHeight="1" x14ac:dyDescent="0.25">
      <c r="B43" s="68" t="s">
        <v>299</v>
      </c>
      <c r="C43" s="39" t="s">
        <v>130</v>
      </c>
      <c r="D43" s="40" t="s">
        <v>300</v>
      </c>
      <c r="E43" s="40" t="s">
        <v>301</v>
      </c>
      <c r="F43" s="40" t="s">
        <v>302</v>
      </c>
      <c r="G43" s="40" t="s">
        <v>101</v>
      </c>
      <c r="H43" s="40" t="s">
        <v>303</v>
      </c>
      <c r="I43" s="65">
        <v>1</v>
      </c>
      <c r="J43" s="65"/>
      <c r="K43" s="65"/>
      <c r="L43" s="65"/>
      <c r="M43" s="65">
        <v>1</v>
      </c>
      <c r="N43" s="40" t="s">
        <v>75</v>
      </c>
      <c r="O43" s="40" t="s">
        <v>304</v>
      </c>
      <c r="P43" s="40" t="s">
        <v>305</v>
      </c>
      <c r="Q43" s="46"/>
    </row>
    <row r="44" spans="2:17" ht="157.5" x14ac:dyDescent="0.25">
      <c r="B44" s="68" t="s">
        <v>306</v>
      </c>
      <c r="C44" s="39" t="s">
        <v>130</v>
      </c>
      <c r="D44" s="40" t="s">
        <v>307</v>
      </c>
      <c r="E44" s="40" t="s">
        <v>308</v>
      </c>
      <c r="F44" s="40" t="s">
        <v>309</v>
      </c>
      <c r="G44" s="40" t="s">
        <v>101</v>
      </c>
      <c r="H44" s="40" t="s">
        <v>310</v>
      </c>
      <c r="I44" s="65">
        <v>1</v>
      </c>
      <c r="J44" s="65"/>
      <c r="K44" s="65">
        <v>1</v>
      </c>
      <c r="L44" s="65"/>
      <c r="M44" s="65"/>
      <c r="N44" s="40" t="s">
        <v>75</v>
      </c>
      <c r="O44" s="40" t="s">
        <v>311</v>
      </c>
      <c r="P44" s="40" t="s">
        <v>298</v>
      </c>
      <c r="Q44" s="46"/>
    </row>
    <row r="45" spans="2:17" ht="189" x14ac:dyDescent="0.25">
      <c r="B45" s="68" t="s">
        <v>312</v>
      </c>
      <c r="C45" s="39" t="s">
        <v>130</v>
      </c>
      <c r="D45" s="40" t="s">
        <v>313</v>
      </c>
      <c r="E45" s="40" t="s">
        <v>314</v>
      </c>
      <c r="F45" s="40" t="s">
        <v>315</v>
      </c>
      <c r="G45" s="40" t="s">
        <v>101</v>
      </c>
      <c r="H45" s="40" t="s">
        <v>316</v>
      </c>
      <c r="I45" s="65">
        <v>1</v>
      </c>
      <c r="J45" s="65"/>
      <c r="K45" s="65">
        <v>1</v>
      </c>
      <c r="L45" s="65"/>
      <c r="M45" s="65"/>
      <c r="N45" s="40" t="s">
        <v>75</v>
      </c>
      <c r="O45" s="40" t="s">
        <v>311</v>
      </c>
      <c r="P45" s="40" t="s">
        <v>298</v>
      </c>
      <c r="Q45" s="46"/>
    </row>
    <row r="46" spans="2:17" ht="110.25" x14ac:dyDescent="0.25">
      <c r="B46" s="68" t="s">
        <v>317</v>
      </c>
      <c r="C46" s="39" t="s">
        <v>130</v>
      </c>
      <c r="D46" s="40" t="s">
        <v>318</v>
      </c>
      <c r="E46" s="40" t="s">
        <v>319</v>
      </c>
      <c r="F46" s="40" t="s">
        <v>320</v>
      </c>
      <c r="G46" s="40" t="s">
        <v>101</v>
      </c>
      <c r="H46" s="40" t="s">
        <v>321</v>
      </c>
      <c r="I46" s="65">
        <v>1</v>
      </c>
      <c r="J46" s="65"/>
      <c r="K46" s="65"/>
      <c r="L46" s="65">
        <v>1</v>
      </c>
      <c r="M46" s="65"/>
      <c r="N46" s="40" t="s">
        <v>75</v>
      </c>
      <c r="O46" s="40" t="s">
        <v>304</v>
      </c>
      <c r="P46" s="40" t="s">
        <v>298</v>
      </c>
      <c r="Q46" s="46"/>
    </row>
    <row r="47" spans="2:17" ht="173.25" x14ac:dyDescent="0.25">
      <c r="B47" s="68" t="s">
        <v>322</v>
      </c>
      <c r="C47" s="39" t="s">
        <v>130</v>
      </c>
      <c r="D47" s="40" t="s">
        <v>323</v>
      </c>
      <c r="E47" s="40" t="s">
        <v>324</v>
      </c>
      <c r="F47" s="40" t="s">
        <v>325</v>
      </c>
      <c r="G47" s="40" t="s">
        <v>101</v>
      </c>
      <c r="H47" s="40" t="s">
        <v>326</v>
      </c>
      <c r="I47" s="65">
        <v>1</v>
      </c>
      <c r="J47" s="65"/>
      <c r="K47" s="65"/>
      <c r="L47" s="65">
        <v>1</v>
      </c>
      <c r="M47" s="65"/>
      <c r="N47" s="40" t="s">
        <v>327</v>
      </c>
      <c r="O47" s="40" t="s">
        <v>304</v>
      </c>
      <c r="P47" s="40" t="s">
        <v>298</v>
      </c>
      <c r="Q47" s="46"/>
    </row>
    <row r="48" spans="2:17" ht="126" x14ac:dyDescent="0.25">
      <c r="B48" s="68" t="s">
        <v>328</v>
      </c>
      <c r="C48" s="39" t="s">
        <v>130</v>
      </c>
      <c r="D48" s="40" t="s">
        <v>329</v>
      </c>
      <c r="E48" s="40" t="s">
        <v>330</v>
      </c>
      <c r="F48" s="40" t="s">
        <v>331</v>
      </c>
      <c r="G48" s="40" t="s">
        <v>101</v>
      </c>
      <c r="H48" s="40" t="s">
        <v>332</v>
      </c>
      <c r="I48" s="65">
        <v>1</v>
      </c>
      <c r="J48" s="65"/>
      <c r="K48" s="65"/>
      <c r="L48" s="65"/>
      <c r="M48" s="65">
        <v>1</v>
      </c>
      <c r="N48" s="40" t="s">
        <v>75</v>
      </c>
      <c r="O48" s="40" t="s">
        <v>304</v>
      </c>
      <c r="P48" s="40" t="s">
        <v>298</v>
      </c>
      <c r="Q48" s="46"/>
    </row>
    <row r="49" spans="2:17" ht="126" x14ac:dyDescent="0.25">
      <c r="B49" s="68" t="s">
        <v>333</v>
      </c>
      <c r="C49" s="39" t="s">
        <v>130</v>
      </c>
      <c r="D49" s="40" t="s">
        <v>334</v>
      </c>
      <c r="E49" s="40" t="s">
        <v>335</v>
      </c>
      <c r="F49" s="40" t="s">
        <v>336</v>
      </c>
      <c r="G49" s="40" t="s">
        <v>101</v>
      </c>
      <c r="H49" s="40" t="s">
        <v>337</v>
      </c>
      <c r="I49" s="65">
        <v>4</v>
      </c>
      <c r="J49" s="65">
        <v>1</v>
      </c>
      <c r="K49" s="65">
        <v>1</v>
      </c>
      <c r="L49" s="65">
        <v>1</v>
      </c>
      <c r="M49" s="65">
        <v>1</v>
      </c>
      <c r="N49" s="40" t="s">
        <v>75</v>
      </c>
      <c r="O49" s="40" t="s">
        <v>304</v>
      </c>
      <c r="P49" s="40" t="s">
        <v>338</v>
      </c>
      <c r="Q49" s="46"/>
    </row>
    <row r="50" spans="2:17" ht="173.25" x14ac:dyDescent="0.25">
      <c r="B50" s="68" t="s">
        <v>339</v>
      </c>
      <c r="C50" s="39" t="s">
        <v>130</v>
      </c>
      <c r="D50" s="40" t="s">
        <v>340</v>
      </c>
      <c r="E50" s="40" t="s">
        <v>341</v>
      </c>
      <c r="F50" s="40" t="s">
        <v>342</v>
      </c>
      <c r="G50" s="40" t="s">
        <v>101</v>
      </c>
      <c r="H50" s="40" t="s">
        <v>343</v>
      </c>
      <c r="I50" s="65">
        <v>5</v>
      </c>
      <c r="J50" s="65">
        <v>2</v>
      </c>
      <c r="K50" s="65">
        <v>1</v>
      </c>
      <c r="L50" s="65">
        <v>1</v>
      </c>
      <c r="M50" s="65">
        <v>1</v>
      </c>
      <c r="N50" s="40" t="s">
        <v>75</v>
      </c>
      <c r="O50" s="40" t="s">
        <v>311</v>
      </c>
      <c r="P50" s="40" t="s">
        <v>344</v>
      </c>
      <c r="Q50" s="46"/>
    </row>
    <row r="51" spans="2:17" ht="220.5" x14ac:dyDescent="0.25">
      <c r="B51" s="68" t="s">
        <v>345</v>
      </c>
      <c r="C51" s="39" t="s">
        <v>130</v>
      </c>
      <c r="D51" s="40" t="s">
        <v>346</v>
      </c>
      <c r="E51" s="40" t="s">
        <v>347</v>
      </c>
      <c r="F51" s="40" t="s">
        <v>348</v>
      </c>
      <c r="G51" s="40" t="s">
        <v>158</v>
      </c>
      <c r="H51" s="40" t="s">
        <v>349</v>
      </c>
      <c r="I51" s="67">
        <v>1</v>
      </c>
      <c r="J51" s="67">
        <v>1</v>
      </c>
      <c r="K51" s="67">
        <v>1</v>
      </c>
      <c r="L51" s="67">
        <v>1</v>
      </c>
      <c r="M51" s="67">
        <v>1</v>
      </c>
      <c r="N51" s="40" t="s">
        <v>75</v>
      </c>
      <c r="O51" s="40" t="s">
        <v>304</v>
      </c>
      <c r="P51" s="40" t="s">
        <v>181</v>
      </c>
      <c r="Q51" s="46"/>
    </row>
    <row r="52" spans="2:17" ht="78.75" x14ac:dyDescent="0.25">
      <c r="B52" s="68" t="s">
        <v>350</v>
      </c>
      <c r="C52" s="39" t="s">
        <v>130</v>
      </c>
      <c r="D52" s="40" t="s">
        <v>351</v>
      </c>
      <c r="E52" s="40" t="s">
        <v>352</v>
      </c>
      <c r="F52" s="40" t="s">
        <v>353</v>
      </c>
      <c r="G52" s="40" t="s">
        <v>101</v>
      </c>
      <c r="H52" s="40" t="s">
        <v>354</v>
      </c>
      <c r="I52" s="47">
        <v>3</v>
      </c>
      <c r="J52" s="65">
        <v>1</v>
      </c>
      <c r="K52" s="65"/>
      <c r="L52" s="65">
        <v>1</v>
      </c>
      <c r="M52" s="65">
        <v>1</v>
      </c>
      <c r="N52" s="40" t="s">
        <v>75</v>
      </c>
      <c r="O52" s="40" t="s">
        <v>304</v>
      </c>
      <c r="P52" s="40" t="s">
        <v>355</v>
      </c>
      <c r="Q52" s="46"/>
    </row>
    <row r="53" spans="2:17" ht="110.25" x14ac:dyDescent="0.25">
      <c r="B53" s="68" t="s">
        <v>356</v>
      </c>
      <c r="C53" s="39" t="s">
        <v>130</v>
      </c>
      <c r="D53" s="40" t="s">
        <v>357</v>
      </c>
      <c r="E53" s="40" t="s">
        <v>358</v>
      </c>
      <c r="F53" s="40" t="s">
        <v>359</v>
      </c>
      <c r="G53" s="40" t="s">
        <v>101</v>
      </c>
      <c r="H53" s="40" t="s">
        <v>360</v>
      </c>
      <c r="I53" s="47">
        <v>1</v>
      </c>
      <c r="J53" s="47"/>
      <c r="K53" s="47"/>
      <c r="L53" s="47"/>
      <c r="M53" s="47">
        <v>1</v>
      </c>
      <c r="N53" s="40" t="s">
        <v>75</v>
      </c>
      <c r="O53" s="40" t="s">
        <v>304</v>
      </c>
      <c r="P53" s="40" t="s">
        <v>361</v>
      </c>
      <c r="Q53" s="46"/>
    </row>
    <row r="54" spans="2:17" ht="47.25" x14ac:dyDescent="0.25">
      <c r="B54" s="68" t="s">
        <v>362</v>
      </c>
      <c r="C54" s="39" t="s">
        <v>130</v>
      </c>
      <c r="D54" s="40" t="s">
        <v>363</v>
      </c>
      <c r="E54" s="40" t="s">
        <v>364</v>
      </c>
      <c r="F54" s="40" t="s">
        <v>365</v>
      </c>
      <c r="G54" s="40" t="s">
        <v>101</v>
      </c>
      <c r="H54" s="40" t="s">
        <v>366</v>
      </c>
      <c r="I54" s="47">
        <v>1</v>
      </c>
      <c r="J54" s="47">
        <v>1</v>
      </c>
      <c r="K54" s="47"/>
      <c r="L54" s="47"/>
      <c r="M54" s="47"/>
      <c r="N54" s="40" t="s">
        <v>75</v>
      </c>
      <c r="O54" s="40" t="s">
        <v>367</v>
      </c>
      <c r="P54" s="40" t="s">
        <v>368</v>
      </c>
      <c r="Q54" s="46" t="s">
        <v>182</v>
      </c>
    </row>
    <row r="55" spans="2:17" ht="47.25" x14ac:dyDescent="0.25">
      <c r="B55" s="68" t="s">
        <v>369</v>
      </c>
      <c r="C55" s="39" t="s">
        <v>130</v>
      </c>
      <c r="D55" s="84" t="s">
        <v>370</v>
      </c>
      <c r="E55" s="43" t="s">
        <v>371</v>
      </c>
      <c r="F55" s="40" t="s">
        <v>372</v>
      </c>
      <c r="G55" s="43" t="s">
        <v>101</v>
      </c>
      <c r="H55" s="43" t="s">
        <v>373</v>
      </c>
      <c r="I55" s="58">
        <v>1</v>
      </c>
      <c r="J55" s="58"/>
      <c r="K55" s="58"/>
      <c r="L55" s="58">
        <v>1</v>
      </c>
      <c r="M55" s="58"/>
      <c r="N55" s="40" t="s">
        <v>75</v>
      </c>
      <c r="O55" s="43" t="s">
        <v>374</v>
      </c>
      <c r="P55" s="43" t="s">
        <v>375</v>
      </c>
      <c r="Q55" s="53" t="s">
        <v>182</v>
      </c>
    </row>
    <row r="56" spans="2:17" ht="47.25" x14ac:dyDescent="0.25">
      <c r="B56" s="69" t="s">
        <v>376</v>
      </c>
      <c r="C56" s="60" t="s">
        <v>130</v>
      </c>
      <c r="D56" s="85" t="s">
        <v>377</v>
      </c>
      <c r="E56" s="57" t="s">
        <v>378</v>
      </c>
      <c r="F56" s="57" t="s">
        <v>379</v>
      </c>
      <c r="G56" s="57" t="s">
        <v>101</v>
      </c>
      <c r="H56" s="57" t="s">
        <v>380</v>
      </c>
      <c r="I56" s="61">
        <v>1</v>
      </c>
      <c r="J56" s="61"/>
      <c r="K56" s="61"/>
      <c r="L56" s="61">
        <v>1</v>
      </c>
      <c r="M56" s="61"/>
      <c r="N56" s="57" t="s">
        <v>75</v>
      </c>
      <c r="O56" s="57" t="s">
        <v>374</v>
      </c>
      <c r="P56" s="57" t="s">
        <v>375</v>
      </c>
      <c r="Q56" s="62" t="s">
        <v>182</v>
      </c>
    </row>
    <row r="73" spans="6:11" x14ac:dyDescent="0.25">
      <c r="G73" s="142" t="s">
        <v>381</v>
      </c>
      <c r="H73" s="142"/>
      <c r="I73" s="142"/>
    </row>
    <row r="74" spans="6:11" x14ac:dyDescent="0.25">
      <c r="F74" s="35"/>
      <c r="G74" s="35" t="s">
        <v>382</v>
      </c>
      <c r="I74" s="35"/>
      <c r="J74" s="35"/>
      <c r="K74" s="35"/>
    </row>
  </sheetData>
  <mergeCells count="24">
    <mergeCell ref="B6:Q6"/>
    <mergeCell ref="Q13:Q14"/>
    <mergeCell ref="P13:P14"/>
    <mergeCell ref="J13:M13"/>
    <mergeCell ref="N13:N14"/>
    <mergeCell ref="I10:J10"/>
    <mergeCell ref="K10:O10"/>
    <mergeCell ref="G13:G14"/>
    <mergeCell ref="C12:O12"/>
    <mergeCell ref="G10:H10"/>
    <mergeCell ref="H13:H14"/>
    <mergeCell ref="I13:I14"/>
    <mergeCell ref="F13:F14"/>
    <mergeCell ref="E13:E14"/>
    <mergeCell ref="B8:Q8"/>
    <mergeCell ref="G73:I73"/>
    <mergeCell ref="D13:D14"/>
    <mergeCell ref="G16:G17"/>
    <mergeCell ref="P21:P24"/>
    <mergeCell ref="B13:B14"/>
    <mergeCell ref="P12:Q12"/>
    <mergeCell ref="O13:O14"/>
    <mergeCell ref="C13:C14"/>
    <mergeCell ref="P19:P20"/>
  </mergeCells>
  <phoneticPr fontId="22" type="noConversion"/>
  <dataValidations count="1">
    <dataValidation allowBlank="1" showInputMessage="1" showErrorMessage="1" promptTitle="Presupuesto" prompt="Cálculo anticipado del coste de una actividad, expresado en asignación monetaria." sqref="Q13" xr:uid="{00000000-0002-0000-0100-000000000000}"/>
  </dataValidations>
  <pageMargins left="0.7" right="0.7" top="0.75" bottom="0.75" header="0.3" footer="0.3"/>
  <pageSetup paperSize="9" scale="54" orientation="landscape" r:id="rId1"/>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363C8951-A198-4110-B9DF-DDBD1B0E8F05}">
          <x14:formula1>
            <xm:f>#REF!</xm:f>
          </x14:formula1>
          <xm:sqref>G10:H10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POA 2023 DPP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cp:keywords/>
  <dc:description/>
  <cp:lastModifiedBy>Grisel de Oleo</cp:lastModifiedBy>
  <cp:revision/>
  <dcterms:created xsi:type="dcterms:W3CDTF">2021-10-28T14:39:41Z</dcterms:created>
  <dcterms:modified xsi:type="dcterms:W3CDTF">2023-01-23T18:10:44Z</dcterms:modified>
  <cp:category/>
  <cp:contentStatus/>
</cp:coreProperties>
</file>