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4\PLANIFICACION\"/>
    </mc:Choice>
  </mc:AlternateContent>
  <xr:revisionPtr revIDLastSave="0" documentId="8_{B497DE23-ACE0-452C-B4E9-36C382421513}" xr6:coauthVersionLast="47" xr6:coauthVersionMax="47" xr10:uidLastSave="{00000000-0000-0000-0000-000000000000}"/>
  <bookViews>
    <workbookView xWindow="-120" yWindow="-120" windowWidth="20730" windowHeight="11160" xr2:uid="{D58CDD4A-BFAB-4F06-93B1-A8118D16BB6E}"/>
  </bookViews>
  <sheets>
    <sheet name="Prog Indic Anual Met Fìs Fin" sheetId="2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J30" i="2"/>
  <c r="I30" i="2"/>
  <c r="J29" i="2"/>
  <c r="I29" i="2"/>
  <c r="I25" i="2"/>
  <c r="C16" i="2"/>
  <c r="C15" i="2"/>
  <c r="C14" i="2"/>
</calcChain>
</file>

<file path=xl/sharedStrings.xml><?xml version="1.0" encoding="utf-8"?>
<sst xmlns="http://schemas.openxmlformats.org/spreadsheetml/2006/main" count="72" uniqueCount="70">
  <si>
    <t>Programación Indicativa Anual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</si>
  <si>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</si>
  <si>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</si>
  <si>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</si>
  <si>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</si>
  <si>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</si>
  <si>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</si>
  <si>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</si>
  <si>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</si>
  <si>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Subcapítulo</t>
  </si>
  <si>
    <t>Unidad Ejecutora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</si>
  <si>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</si>
  <si>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</si>
  <si>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</si>
  <si>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</si>
  <si>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</si>
  <si>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</si>
  <si>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</si>
  <si>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</si>
  <si>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</si>
  <si>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</si>
  <si>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</si>
  <si>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</si>
  <si>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</si>
  <si>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Sociedad con información de las ejecutorias del Presidente y sus funcionarios, a través de los medios tradicionales y/o alternativos de comunicación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</si>
  <si>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</si>
  <si>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en general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</si>
  <si>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</si>
  <si>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</si>
  <si>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</si>
  <si>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</si>
  <si>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</si>
  <si>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</si>
  <si>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</si>
  <si>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</si>
  <si>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Anual</t>
  </si>
  <si>
    <t>Ejecución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</si>
  <si>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</si>
  <si>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</si>
  <si>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</si>
  <si>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</si>
  <si>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</si>
  <si>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</si>
  <si>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</si>
  <si>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</si>
  <si>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</si>
  <si>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</si>
  <si>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</si>
  <si>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Cantidad de colocaciones en medios tradicionales y/o alternativos de comunicación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</si>
  <si>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</si>
  <si>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</si>
  <si>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</si>
  <si>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</si>
  <si>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Comunicar a la población las metas, avances y logros en obras y acciones del Presidente y sus funcionarios para garantizar la transparencia de las ejecutorias del Estado, así como también el uso de los recursos financieros y la inversión pública</t>
  </si>
  <si>
    <t>Logros alcanzados:</t>
  </si>
  <si>
    <t>N/A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</si>
  <si>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</si>
  <si>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</si>
  <si>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</si>
  <si>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</si>
  <si>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inicialn (RD$):</t>
  </si>
  <si>
    <t>Presupuesto vigente (RD$):</t>
  </si>
  <si>
    <t>Autorizado por:</t>
  </si>
  <si>
    <t>Rafael Joaquín de la Cruz Javier</t>
  </si>
  <si>
    <t>Encargado de Planificación y Desarrollo</t>
  </si>
  <si>
    <t>Lineamientos para la Ejecución Presupuestaria 2023 del Gobierno General Nacional</t>
  </si>
  <si>
    <t>0201 Presidencia de la República</t>
  </si>
  <si>
    <t>01 Ministerio Administrativo de la Presidencia</t>
  </si>
  <si>
    <t>0031 Dirección de Prensa del Presidente</t>
  </si>
  <si>
    <t>Aumentar la transparencia de las ejecutorias del Presidente y sus funcionarios mediante las órdenes de colocación en medios de comunicación tradicionales y alternativos de 1000 órdenes en el 2022 a 1,100 en 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</si>
</sst>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9" borderId="31" xfId="0" applyFont="1" applyFill="1" applyBorder="1" applyAlignment="1">
      <alignment horizontal="center" vertical="center" wrapText="1" readingOrder="1"/>
    </xf>
    <xf numFmtId="0" fontId="18" fillId="9" borderId="32" xfId="0" applyFont="1" applyFill="1" applyBorder="1" applyAlignment="1">
      <alignment horizontal="center" vertical="center" wrapText="1" readingOrder="1"/>
    </xf>
    <xf numFmtId="0" fontId="18" fillId="9" borderId="33" xfId="0" applyFont="1" applyFill="1" applyBorder="1" applyAlignment="1">
      <alignment horizontal="center" vertical="center" wrapText="1" readingOrder="1"/>
    </xf>
    <xf numFmtId="0" fontId="19" fillId="0" borderId="24" xfId="0" applyFont="1" applyBorder="1" applyAlignment="1" applyProtection="1">
      <alignment vertical="top" wrapText="1"/>
      <protection locked="0"/>
    </xf>
    <xf numFmtId="0" fontId="19" fillId="0" borderId="29" xfId="0" applyFont="1" applyBorder="1" applyAlignment="1" applyProtection="1">
      <alignment vertical="top" wrapText="1"/>
      <protection locked="0"/>
    </xf>
    <xf numFmtId="166" fontId="19" fillId="0" borderId="29" xfId="0" applyNumberFormat="1" applyFont="1" applyBorder="1" applyAlignment="1" applyProtection="1">
      <alignment horizontal="center" vertical="center" wrapText="1" readingOrder="1"/>
      <protection locked="0"/>
    </xf>
    <xf numFmtId="167" fontId="19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29" xfId="0" applyNumberFormat="1" applyFont="1" applyBorder="1" applyAlignment="1" applyProtection="1">
      <alignment horizontal="center" vertical="center" wrapText="1"/>
      <protection locked="0"/>
    </xf>
    <xf numFmtId="10" fontId="19" fillId="8" borderId="29" xfId="2" applyNumberFormat="1" applyFont="1" applyFill="1" applyBorder="1" applyAlignment="1" applyProtection="1">
      <alignment horizontal="center" vertical="center" wrapText="1" readingOrder="1"/>
      <protection locked="0"/>
    </xf>
    <xf numFmtId="168" fontId="19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34" xfId="0" applyFont="1" applyBorder="1" applyAlignment="1" applyProtection="1">
      <alignment vertical="top" wrapText="1"/>
      <protection locked="0"/>
    </xf>
    <xf numFmtId="0" fontId="19" fillId="0" borderId="35" xfId="0" applyFont="1" applyBorder="1" applyAlignment="1" applyProtection="1">
      <alignment vertical="top" wrapText="1"/>
      <protection locked="0"/>
    </xf>
    <xf numFmtId="166" fontId="19" fillId="0" borderId="35" xfId="0" applyNumberFormat="1" applyFont="1" applyBorder="1" applyAlignment="1" applyProtection="1">
      <alignment horizontal="center" vertical="center" wrapText="1" readingOrder="1"/>
      <protection locked="0"/>
    </xf>
    <xf numFmtId="167" fontId="19" fillId="0" borderId="35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35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164" fontId="12" fillId="0" borderId="0" xfId="1" applyFont="1" applyProtection="1">
      <protection locked="0"/>
    </xf>
    <xf numFmtId="39" fontId="19" fillId="0" borderId="28" xfId="3" applyNumberFormat="1" applyFont="1" applyFill="1" applyBorder="1" applyAlignment="1" applyProtection="1">
      <alignment horizontal="center" vertical="center" wrapText="1" readingOrder="1"/>
      <protection locked="0"/>
    </xf>
    <xf numFmtId="39" fontId="19" fillId="0" borderId="29" xfId="3" applyNumberFormat="1" applyFont="1" applyFill="1" applyBorder="1" applyAlignment="1" applyProtection="1">
      <alignment horizontal="center" vertical="center" wrapText="1" readingOrder="1"/>
      <protection locked="0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3" fillId="7" borderId="22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 readingOrder="1"/>
    </xf>
    <xf numFmtId="0" fontId="16" fillId="7" borderId="24" xfId="0" applyFont="1" applyFill="1" applyBorder="1" applyAlignment="1">
      <alignment horizontal="center" vertical="center" wrapText="1" readingOrder="1"/>
    </xf>
    <xf numFmtId="0" fontId="16" fillId="7" borderId="25" xfId="0" applyFont="1" applyFill="1" applyBorder="1" applyAlignment="1">
      <alignment horizontal="center" vertical="center" wrapText="1" readingOrder="1"/>
    </xf>
    <xf numFmtId="0" fontId="16" fillId="7" borderId="26" xfId="0" applyFont="1" applyFill="1" applyBorder="1" applyAlignment="1">
      <alignment horizontal="center" vertical="center" wrapText="1" readingOrder="1"/>
    </xf>
    <xf numFmtId="0" fontId="16" fillId="7" borderId="27" xfId="0" applyFont="1" applyFill="1" applyBorder="1" applyAlignment="1">
      <alignment horizontal="center" vertical="center" wrapText="1" readingOrder="1"/>
    </xf>
    <xf numFmtId="39" fontId="12" fillId="0" borderId="28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9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5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6" xfId="3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4" xfId="3" applyNumberFormat="1" applyFont="1" applyFill="1" applyBorder="1" applyAlignment="1" applyProtection="1">
      <alignment horizontal="center" vertical="center" wrapText="1" readingOrder="1"/>
      <protection locked="0"/>
    </xf>
    <xf numFmtId="10" fontId="12" fillId="8" borderId="29" xfId="2" applyNumberFormat="1" applyFont="1" applyFill="1" applyBorder="1" applyAlignment="1" applyProtection="1">
      <alignment horizontal="center" vertical="center" wrapText="1" readingOrder="1"/>
    </xf>
    <xf numFmtId="10" fontId="12" fillId="8" borderId="30" xfId="2" applyNumberFormat="1" applyFont="1" applyFill="1" applyBorder="1" applyAlignment="1" applyProtection="1">
      <alignment horizontal="center" vertical="center" wrapText="1" readingOrder="1"/>
    </xf>
    <xf numFmtId="0" fontId="17" fillId="9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12" fillId="0" borderId="0" xfId="0" applyFont="1" applyAlignment="1" applyProtection="1">
      <alignment horizontal="center" wrapText="1"/>
      <protection locked="0"/>
    </xf>
    <xf numFmtId="0" fontId="16" fillId="0" borderId="37" xfId="0" applyFont="1" applyBorder="1" applyAlignment="1" applyProtection="1">
      <alignment horizontal="center"/>
      <protection locked="0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</cellXfs>
  <cellStyles count="4">
    <cellStyle name="Millares" xfId="1" builtinId="3"/>
    <cellStyle name="Millares 2" xfId="3" xr:uid="{9FE08BD2-C93F-40B3-8678-94A554A73E35}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5485783E-A2A9-4B3D-93CF-2250CEB6CC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1647825</xdr:colOff>
      <xdr:row>2</xdr:row>
      <xdr:rowOff>223540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0518C6-71C0-9FD7-618E-AD402FC9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1609725" cy="7188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rensadelpresidente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885D7A-2891-42E8-BA58-6804EB8EEFDE}" name="Tabla13" displayName="Tabla13" ref="A28:J30" totalsRowShown="0" headerRowDxfId="14" dataDxfId="12" headerRowBorderDxfId="13" tableBorderDxfId="11" totalsRowBorderDxfId="10">
  <tableColumns count="10">
    <tableColumn id="1" xr3:uid="{DFA6AA3C-7C7A-44B6-B359-A85E69A6DC6A}" name="Producto" dataDxfId="9"/>
    <tableColumn id="2" xr3:uid="{2C9E5A72-E731-4D55-9369-02BE3D24B873}" name="Indicador" dataDxfId="8"/>
    <tableColumn id="3" xr3:uid="{F13A76CF-8F29-4112-89EC-4B4A55ABBFE8}" name="Física_x000a_(A)" dataDxfId="7"/>
    <tableColumn id="4" xr3:uid="{9C14AE82-59C2-4BC3-A769-7487D0ED401C}" name="Financiera_x000a_(B)" dataDxfId="6"/>
    <tableColumn id="9" xr3:uid="{7EC725DB-5BA6-4A66-A1B1-20DF6CB4173F}" name="Física_x000a_(C)" dataDxfId="5"/>
    <tableColumn id="10" xr3:uid="{DB95C42E-3CAC-47D2-B7BD-81BE65DF35A0}" name="Financiera_x000a_(D)" dataDxfId="4"/>
    <tableColumn id="5" xr3:uid="{7160FA91-F3F6-4F84-9E42-C77447FE72CE}" name="Física _x000a_(E)" dataDxfId="3"/>
    <tableColumn id="6" xr3:uid="{097F0241-BA74-49FB-9B03-85F64ABF3B1C}" name="Financiera _x000a_ (F)" dataDxfId="2"/>
    <tableColumn id="7" xr3:uid="{00BF55F9-0AFB-4F8B-922F-5DAC46B079B7}" name="Física _x000a_(%)_x000a_ G=E/C" dataDxfId="1" dataCellStyle="Porcentaje">
      <calculatedColumnFormula>IF(G29&gt;0,G29/C29,0)</calculatedColumnFormula>
    </tableColumn>
    <tableColumn id="8" xr3:uid="{FF748F38-F6FE-4F73-B572-2BC5EC1029BA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420F6-1EF3-4CCA-BAD1-F09E40FE285A}">
  <sheetPr>
    <pageSetUpPr fitToPage="1"/>
  </sheetPr>
  <dimension ref="A1:K48"/>
  <sheetViews>
    <sheetView tabSelected="1" workbookViewId="0">
      <selection activeCell="B47" sqref="B47:D48"/>
    </sheetView>
  </sheetViews>
  <sheetFormatPr baseColWidth="10" defaultColWidth="11.42578125" defaultRowHeight="15" x14ac:dyDescent="0.25"/>
  <cols>
    <col min="1" max="1" width="26.140625" style="12" customWidth="1"/>
    <col min="2" max="2" width="18" style="12" customWidth="1"/>
    <col min="3" max="3" width="12.7109375" style="12" customWidth="1"/>
    <col min="4" max="4" width="14.140625" style="12" bestFit="1" customWidth="1"/>
    <col min="5" max="10" width="12.7109375" style="12" customWidth="1"/>
    <col min="11" max="11" width="11.42578125" style="12"/>
  </cols>
  <sheetData>
    <row r="1" spans="1:11" ht="21.75" thickBot="1" x14ac:dyDescent="0.3">
      <c r="A1" s="1"/>
      <c r="B1" s="39" t="s">
        <v>0</v>
      </c>
      <c r="C1" s="40"/>
      <c r="D1" s="40"/>
      <c r="E1" s="40"/>
      <c r="F1" s="40"/>
      <c r="G1" s="40"/>
      <c r="H1" s="40"/>
      <c r="I1" s="40"/>
      <c r="J1" s="41"/>
      <c r="K1" s="2"/>
    </row>
    <row r="2" spans="1:11" ht="21.75" thickBot="1" x14ac:dyDescent="0.3">
      <c r="A2" s="3"/>
      <c r="B2" s="42" t="s">
        <v>1</v>
      </c>
      <c r="C2" s="43"/>
      <c r="D2" s="42" t="s">
        <v>2</v>
      </c>
      <c r="E2" s="43"/>
      <c r="F2" s="43"/>
      <c r="G2" s="43"/>
      <c r="H2" s="44"/>
      <c r="I2" s="4" t="s">
        <v>3</v>
      </c>
      <c r="J2" s="5" t="s">
        <v>4</v>
      </c>
      <c r="K2" s="2"/>
    </row>
    <row r="3" spans="1:11" ht="21.75" thickBot="1" x14ac:dyDescent="0.3">
      <c r="A3" s="6"/>
      <c r="B3" s="45" t="s">
        <v>5</v>
      </c>
      <c r="C3" s="46"/>
      <c r="D3" s="45" t="s">
        <v>65</v>
      </c>
      <c r="E3" s="46"/>
      <c r="F3" s="46"/>
      <c r="G3" s="46"/>
      <c r="H3" s="47"/>
      <c r="I3" s="7">
        <v>45293</v>
      </c>
      <c r="J3" s="8">
        <v>0</v>
      </c>
      <c r="K3" s="2"/>
    </row>
    <row r="4" spans="1:11" x14ac:dyDescent="0.25">
      <c r="A4" s="48"/>
      <c r="B4" s="49"/>
      <c r="C4" s="49"/>
      <c r="D4" s="50"/>
      <c r="E4" s="50"/>
      <c r="F4" s="50"/>
      <c r="G4" s="50"/>
      <c r="H4" s="50"/>
      <c r="I4" s="49"/>
      <c r="J4" s="51"/>
      <c r="K4" s="2"/>
    </row>
    <row r="5" spans="1:11" ht="3" customHeight="1" x14ac:dyDescent="0.25">
      <c r="A5" s="52"/>
      <c r="B5" s="53"/>
      <c r="C5" s="53"/>
      <c r="D5" s="53"/>
      <c r="E5" s="53"/>
      <c r="F5" s="53"/>
      <c r="G5" s="53"/>
      <c r="H5" s="53"/>
      <c r="I5" s="53"/>
      <c r="J5" s="54"/>
      <c r="K5" s="2"/>
    </row>
    <row r="6" spans="1:11" ht="15.75" x14ac:dyDescent="0.25">
      <c r="A6" s="55" t="s">
        <v>6</v>
      </c>
      <c r="B6" s="56"/>
      <c r="C6" s="56"/>
      <c r="D6" s="56"/>
      <c r="E6" s="56"/>
      <c r="F6" s="56"/>
      <c r="G6" s="56"/>
      <c r="H6" s="56"/>
      <c r="I6" s="56"/>
      <c r="J6" s="57"/>
      <c r="K6" s="2"/>
    </row>
    <row r="7" spans="1:11" ht="15.75" x14ac:dyDescent="0.25">
      <c r="A7" s="58" t="s">
        <v>7</v>
      </c>
      <c r="B7" s="59"/>
      <c r="C7" s="59"/>
      <c r="D7" s="59"/>
      <c r="E7" s="59"/>
      <c r="F7" s="59"/>
      <c r="G7" s="59"/>
      <c r="H7" s="59"/>
      <c r="I7" s="59"/>
      <c r="J7" s="60"/>
      <c r="K7" s="2"/>
    </row>
    <row r="8" spans="1:11" x14ac:dyDescent="0.25">
      <c r="A8" s="9" t="s">
        <v>8</v>
      </c>
      <c r="B8" s="36" t="s">
        <v>66</v>
      </c>
      <c r="C8" s="37"/>
      <c r="D8" s="37"/>
      <c r="E8" s="37"/>
      <c r="F8" s="37"/>
      <c r="G8" s="37"/>
      <c r="H8" s="37"/>
      <c r="I8" s="37"/>
      <c r="J8" s="38"/>
      <c r="K8" s="2"/>
    </row>
    <row r="9" spans="1:11" ht="15" customHeight="1" x14ac:dyDescent="0.25">
      <c r="A9" s="10" t="s">
        <v>9</v>
      </c>
      <c r="B9" s="36" t="s">
        <v>67</v>
      </c>
      <c r="C9" s="37"/>
      <c r="D9" s="37"/>
      <c r="E9" s="37"/>
      <c r="F9" s="37"/>
      <c r="G9" s="37"/>
      <c r="H9" s="37"/>
      <c r="I9" s="37"/>
      <c r="J9" s="38"/>
      <c r="K9" s="2"/>
    </row>
    <row r="10" spans="1:11" x14ac:dyDescent="0.25">
      <c r="A10" s="10" t="s">
        <v>10</v>
      </c>
      <c r="B10" s="36" t="s">
        <v>68</v>
      </c>
      <c r="C10" s="37"/>
      <c r="D10" s="37"/>
      <c r="E10" s="37"/>
      <c r="F10" s="37"/>
      <c r="G10" s="37"/>
      <c r="H10" s="37"/>
      <c r="I10" s="37"/>
      <c r="J10" s="38"/>
      <c r="K10" s="2"/>
    </row>
    <row r="11" spans="1:11" ht="41.25" customHeight="1" x14ac:dyDescent="0.25">
      <c r="A11" s="9" t="s">
        <v>11</v>
      </c>
      <c r="B11" s="61" t="s">
        <v>12</v>
      </c>
      <c r="C11" s="61"/>
      <c r="D11" s="61"/>
      <c r="E11" s="61"/>
      <c r="F11" s="61"/>
      <c r="G11" s="61"/>
      <c r="H11" s="61"/>
      <c r="I11" s="61"/>
      <c r="J11" s="62"/>
    </row>
    <row r="12" spans="1:11" ht="39.75" customHeight="1" x14ac:dyDescent="0.25">
      <c r="A12" s="9" t="s">
        <v>13</v>
      </c>
      <c r="B12" s="61" t="s">
        <v>14</v>
      </c>
      <c r="C12" s="61"/>
      <c r="D12" s="61"/>
      <c r="E12" s="61"/>
      <c r="F12" s="61"/>
      <c r="G12" s="61"/>
      <c r="H12" s="61"/>
      <c r="I12" s="61"/>
      <c r="J12" s="62"/>
    </row>
    <row r="13" spans="1:11" ht="15.75" x14ac:dyDescent="0.25">
      <c r="A13" s="55" t="s">
        <v>15</v>
      </c>
      <c r="B13" s="56"/>
      <c r="C13" s="56"/>
      <c r="D13" s="56"/>
      <c r="E13" s="56"/>
      <c r="F13" s="56"/>
      <c r="G13" s="56"/>
      <c r="H13" s="56"/>
      <c r="I13" s="56"/>
      <c r="J13" s="57"/>
    </row>
    <row r="14" spans="1:11" ht="27.75" customHeight="1" x14ac:dyDescent="0.25">
      <c r="A14" s="9" t="s">
        <v>16</v>
      </c>
      <c r="B14" s="13">
        <v>1</v>
      </c>
      <c r="C14" s="63" t="str">
        <f>IFERROR(VLOOKUP(B14,'[1]Validacion datos'!A2:B5,2,FALSE),"")</f>
        <v>DESARROLLO INSTITUCIONAL</v>
      </c>
      <c r="D14" s="63"/>
      <c r="E14" s="63"/>
      <c r="F14" s="63"/>
      <c r="G14" s="63"/>
      <c r="H14" s="63"/>
      <c r="I14" s="63"/>
      <c r="J14" s="63"/>
    </row>
    <row r="15" spans="1:11" ht="26.25" customHeight="1" x14ac:dyDescent="0.25">
      <c r="A15" s="9" t="s">
        <v>17</v>
      </c>
      <c r="B15" s="14">
        <v>1.1000000000000001</v>
      </c>
      <c r="C15" s="63" t="str">
        <f>IFERROR(VLOOKUP(B15,'[1]Validacion datos'!A8:B26,2,FALSE),"")</f>
        <v>Administración pública transparente, eficiente y orientada</v>
      </c>
      <c r="D15" s="63"/>
      <c r="E15" s="63"/>
      <c r="F15" s="63"/>
      <c r="G15" s="63"/>
      <c r="H15" s="63"/>
      <c r="I15" s="63"/>
      <c r="J15" s="63"/>
    </row>
    <row r="16" spans="1:11" ht="30" customHeight="1" x14ac:dyDescent="0.25">
      <c r="A16" s="9" t="s">
        <v>18</v>
      </c>
      <c r="B16" s="14" t="s">
        <v>19</v>
      </c>
      <c r="C16" s="64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64"/>
      <c r="E16" s="64"/>
      <c r="F16" s="64"/>
      <c r="G16" s="64"/>
      <c r="H16" s="64"/>
      <c r="I16" s="64"/>
      <c r="J16" s="64"/>
    </row>
    <row r="17" spans="1:11" ht="15.75" x14ac:dyDescent="0.25">
      <c r="A17" s="55" t="s">
        <v>20</v>
      </c>
      <c r="B17" s="56"/>
      <c r="C17" s="56"/>
      <c r="D17" s="56"/>
      <c r="E17" s="56"/>
      <c r="F17" s="56"/>
      <c r="G17" s="56"/>
      <c r="H17" s="56"/>
      <c r="I17" s="56"/>
      <c r="J17" s="57"/>
    </row>
    <row r="18" spans="1:11" ht="29.25" customHeight="1" x14ac:dyDescent="0.25">
      <c r="A18" s="9" t="s">
        <v>21</v>
      </c>
      <c r="B18" s="61" t="s">
        <v>22</v>
      </c>
      <c r="C18" s="61"/>
      <c r="D18" s="61"/>
      <c r="E18" s="61"/>
      <c r="F18" s="61"/>
      <c r="G18" s="61"/>
      <c r="H18" s="61"/>
      <c r="I18" s="61"/>
      <c r="J18" s="62"/>
    </row>
    <row r="19" spans="1:11" ht="33" customHeight="1" x14ac:dyDescent="0.25">
      <c r="A19" s="15" t="s">
        <v>23</v>
      </c>
      <c r="B19" s="61" t="s">
        <v>24</v>
      </c>
      <c r="C19" s="61"/>
      <c r="D19" s="61"/>
      <c r="E19" s="61"/>
      <c r="F19" s="61"/>
      <c r="G19" s="61"/>
      <c r="H19" s="61"/>
      <c r="I19" s="61"/>
      <c r="J19" s="62"/>
    </row>
    <row r="20" spans="1:11" ht="34.5" customHeight="1" x14ac:dyDescent="0.25">
      <c r="A20" s="15" t="s">
        <v>25</v>
      </c>
      <c r="B20" s="61" t="s">
        <v>26</v>
      </c>
      <c r="C20" s="61"/>
      <c r="D20" s="61"/>
      <c r="E20" s="61"/>
      <c r="F20" s="61"/>
      <c r="G20" s="61"/>
      <c r="H20" s="61"/>
      <c r="I20" s="61"/>
      <c r="J20" s="62"/>
    </row>
    <row r="21" spans="1:11" ht="35.25" customHeight="1" x14ac:dyDescent="0.25">
      <c r="A21" s="15" t="s">
        <v>27</v>
      </c>
      <c r="B21" s="61" t="s">
        <v>69</v>
      </c>
      <c r="C21" s="61"/>
      <c r="D21" s="61"/>
      <c r="E21" s="61"/>
      <c r="F21" s="61"/>
      <c r="G21" s="61"/>
      <c r="H21" s="61"/>
      <c r="I21" s="61"/>
      <c r="J21" s="62"/>
      <c r="K21" s="2"/>
    </row>
    <row r="22" spans="1:11" ht="15.75" x14ac:dyDescent="0.25">
      <c r="A22" s="55" t="s">
        <v>28</v>
      </c>
      <c r="B22" s="56"/>
      <c r="C22" s="56"/>
      <c r="D22" s="56"/>
      <c r="E22" s="56"/>
      <c r="F22" s="56"/>
      <c r="G22" s="56"/>
      <c r="H22" s="56"/>
      <c r="I22" s="56"/>
      <c r="J22" s="57"/>
    </row>
    <row r="23" spans="1:11" ht="15.75" x14ac:dyDescent="0.25">
      <c r="A23" s="58" t="s">
        <v>29</v>
      </c>
      <c r="B23" s="59"/>
      <c r="C23" s="59"/>
      <c r="D23" s="59"/>
      <c r="E23" s="59"/>
      <c r="F23" s="59"/>
      <c r="G23" s="59"/>
      <c r="H23" s="59"/>
      <c r="I23" s="59"/>
      <c r="J23" s="60"/>
      <c r="K23" s="2"/>
    </row>
    <row r="24" spans="1:11" ht="15" customHeight="1" x14ac:dyDescent="0.25">
      <c r="A24" s="65" t="s">
        <v>30</v>
      </c>
      <c r="B24" s="66"/>
      <c r="C24" s="67" t="s">
        <v>31</v>
      </c>
      <c r="D24" s="68"/>
      <c r="E24" s="68"/>
      <c r="F24" s="68" t="s">
        <v>32</v>
      </c>
      <c r="G24" s="68"/>
      <c r="H24" s="66"/>
      <c r="I24" s="67" t="s">
        <v>33</v>
      </c>
      <c r="J24" s="69"/>
    </row>
    <row r="25" spans="1:11" x14ac:dyDescent="0.25">
      <c r="A25" s="70">
        <v>367852784</v>
      </c>
      <c r="B25" s="71"/>
      <c r="C25" s="72">
        <v>367852784</v>
      </c>
      <c r="D25" s="73"/>
      <c r="E25" s="74"/>
      <c r="F25" s="72">
        <v>0</v>
      </c>
      <c r="G25" s="73"/>
      <c r="H25" s="74"/>
      <c r="I25" s="75">
        <f>IF(G25&gt;0,G25/C25,0)</f>
        <v>0</v>
      </c>
      <c r="J25" s="76"/>
    </row>
    <row r="26" spans="1:11" ht="15.75" x14ac:dyDescent="0.25">
      <c r="A26" s="58"/>
      <c r="B26" s="59"/>
      <c r="C26" s="59"/>
      <c r="D26" s="59"/>
      <c r="E26" s="59"/>
      <c r="F26" s="59"/>
      <c r="G26" s="59"/>
      <c r="H26" s="59"/>
      <c r="I26" s="59"/>
      <c r="J26" s="60"/>
      <c r="K26" s="2"/>
    </row>
    <row r="27" spans="1:11" x14ac:dyDescent="0.25">
      <c r="A27" s="16"/>
      <c r="B27"/>
      <c r="C27" s="77" t="s">
        <v>34</v>
      </c>
      <c r="D27" s="78"/>
      <c r="E27" s="77" t="s">
        <v>35</v>
      </c>
      <c r="F27" s="78"/>
      <c r="G27" s="77" t="s">
        <v>36</v>
      </c>
      <c r="H27" s="77"/>
      <c r="I27" s="77" t="s">
        <v>37</v>
      </c>
      <c r="J27" s="79"/>
    </row>
    <row r="28" spans="1:11" ht="38.25" x14ac:dyDescent="0.25">
      <c r="A28" s="17" t="s">
        <v>38</v>
      </c>
      <c r="B28" s="18" t="s">
        <v>39</v>
      </c>
      <c r="C28" s="18" t="s">
        <v>40</v>
      </c>
      <c r="D28" s="18" t="s">
        <v>41</v>
      </c>
      <c r="E28" s="18" t="s">
        <v>42</v>
      </c>
      <c r="F28" s="18" t="s">
        <v>43</v>
      </c>
      <c r="G28" s="18" t="s">
        <v>44</v>
      </c>
      <c r="H28" s="18" t="s">
        <v>45</v>
      </c>
      <c r="I28" s="18" t="s">
        <v>46</v>
      </c>
      <c r="J28" s="19" t="s">
        <v>47</v>
      </c>
    </row>
    <row r="29" spans="1:11" ht="60" x14ac:dyDescent="0.25">
      <c r="A29" s="20" t="s">
        <v>24</v>
      </c>
      <c r="B29" s="21" t="s">
        <v>48</v>
      </c>
      <c r="C29" s="22">
        <v>1175</v>
      </c>
      <c r="D29" s="34">
        <v>367852784</v>
      </c>
      <c r="E29" s="35">
        <v>1175</v>
      </c>
      <c r="F29" s="34">
        <v>367852784</v>
      </c>
      <c r="G29" s="24"/>
      <c r="H29" s="23"/>
      <c r="I29" s="25">
        <f>IF(G29&gt;0,G29/C29,0)</f>
        <v>0</v>
      </c>
      <c r="J29" s="26">
        <f>IF(H29&gt;0,H29/D29,0)</f>
        <v>0</v>
      </c>
    </row>
    <row r="30" spans="1:11" x14ac:dyDescent="0.25">
      <c r="A30" s="27"/>
      <c r="B30" s="28"/>
      <c r="C30" s="29"/>
      <c r="D30" s="30"/>
      <c r="E30" s="30"/>
      <c r="F30" s="30"/>
      <c r="G30" s="31"/>
      <c r="H30" s="30"/>
      <c r="I30" s="25">
        <f>IF(G30&gt;0,G30/C30,0)</f>
        <v>0</v>
      </c>
      <c r="J30" s="26">
        <f>IF(H30&gt;0,H30/D30,0)</f>
        <v>0</v>
      </c>
    </row>
    <row r="31" spans="1:11" ht="15.75" x14ac:dyDescent="0.25">
      <c r="A31" s="55" t="s">
        <v>49</v>
      </c>
      <c r="B31" s="56"/>
      <c r="C31" s="56"/>
      <c r="D31" s="56"/>
      <c r="E31" s="56"/>
      <c r="F31" s="56"/>
      <c r="G31" s="56"/>
      <c r="H31" s="56"/>
      <c r="I31" s="56"/>
      <c r="J31" s="57"/>
    </row>
    <row r="32" spans="1:11" ht="15.75" x14ac:dyDescent="0.25">
      <c r="A32" s="58" t="s">
        <v>50</v>
      </c>
      <c r="B32" s="59"/>
      <c r="C32" s="59"/>
      <c r="D32" s="59"/>
      <c r="E32" s="59"/>
      <c r="F32" s="59"/>
      <c r="G32" s="59"/>
      <c r="H32" s="59"/>
      <c r="I32" s="59"/>
      <c r="J32" s="60"/>
      <c r="K32" s="2"/>
    </row>
    <row r="33" spans="1:11" x14ac:dyDescent="0.25">
      <c r="A33" s="32" t="s">
        <v>51</v>
      </c>
      <c r="B33" s="61" t="str">
        <f>A29</f>
        <v>Sociedad con información de las ejecutorias del Presidente y sus funcionarios, a través de los medios tradicionales y/o alternativos de comunicación</v>
      </c>
      <c r="C33" s="61"/>
      <c r="D33" s="61"/>
      <c r="E33" s="61"/>
      <c r="F33" s="61"/>
      <c r="G33" s="61"/>
      <c r="H33" s="61"/>
      <c r="I33" s="61"/>
      <c r="J33" s="62"/>
    </row>
    <row r="34" spans="1:11" x14ac:dyDescent="0.25">
      <c r="A34" s="32" t="s">
        <v>52</v>
      </c>
      <c r="B34" s="61" t="s">
        <v>53</v>
      </c>
      <c r="C34" s="61"/>
      <c r="D34" s="61"/>
      <c r="E34" s="61"/>
      <c r="F34" s="61"/>
      <c r="G34" s="61"/>
      <c r="H34" s="61"/>
      <c r="I34" s="61"/>
      <c r="J34" s="62"/>
    </row>
    <row r="35" spans="1:11" x14ac:dyDescent="0.25">
      <c r="A35" s="32" t="s">
        <v>54</v>
      </c>
      <c r="B35" s="61" t="s">
        <v>55</v>
      </c>
      <c r="C35" s="61"/>
      <c r="D35" s="61"/>
      <c r="E35" s="61"/>
      <c r="F35" s="61"/>
      <c r="G35" s="61"/>
      <c r="H35" s="61"/>
      <c r="I35" s="61"/>
      <c r="J35" s="62"/>
    </row>
    <row r="36" spans="1:11" ht="30" x14ac:dyDescent="0.25">
      <c r="A36" s="32" t="s">
        <v>56</v>
      </c>
      <c r="B36" s="61" t="s">
        <v>55</v>
      </c>
      <c r="C36" s="61"/>
      <c r="D36" s="61"/>
      <c r="E36" s="61"/>
      <c r="F36" s="61"/>
      <c r="G36" s="61"/>
      <c r="H36" s="61"/>
      <c r="I36" s="61"/>
      <c r="J36" s="62"/>
    </row>
    <row r="37" spans="1:11" ht="15.75" x14ac:dyDescent="0.25">
      <c r="A37" s="55" t="s">
        <v>57</v>
      </c>
      <c r="B37" s="56"/>
      <c r="C37" s="56"/>
      <c r="D37" s="56"/>
      <c r="E37" s="56"/>
      <c r="F37" s="56"/>
      <c r="G37" s="56"/>
      <c r="H37" s="56"/>
      <c r="I37" s="56"/>
      <c r="J37" s="57"/>
    </row>
    <row r="38" spans="1:11" ht="15.75" x14ac:dyDescent="0.25">
      <c r="A38" s="82" t="s">
        <v>58</v>
      </c>
      <c r="B38" s="83"/>
      <c r="C38" s="83"/>
      <c r="D38" s="83"/>
      <c r="E38" s="83"/>
      <c r="F38" s="83"/>
      <c r="G38" s="83"/>
      <c r="H38" s="83"/>
      <c r="I38" s="83"/>
      <c r="J38" s="84"/>
      <c r="K38" s="2"/>
    </row>
    <row r="39" spans="1:11" x14ac:dyDescent="0.25">
      <c r="A39" s="85"/>
      <c r="B39" s="86"/>
      <c r="C39" s="86"/>
      <c r="D39" s="86"/>
      <c r="E39" s="86"/>
      <c r="F39" s="86"/>
      <c r="G39" s="86"/>
      <c r="H39" s="86"/>
      <c r="I39" s="86"/>
      <c r="J39" s="87"/>
    </row>
    <row r="40" spans="1:1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</row>
    <row r="41" spans="1:11" x14ac:dyDescent="0.25">
      <c r="A41" s="88" t="s">
        <v>59</v>
      </c>
      <c r="B41" s="88"/>
      <c r="C41" s="88"/>
      <c r="D41" s="88"/>
      <c r="E41" s="88"/>
      <c r="F41" s="88"/>
      <c r="G41" s="88"/>
      <c r="H41" s="88"/>
      <c r="I41" s="88"/>
      <c r="J41" s="88"/>
    </row>
    <row r="43" spans="1:11" x14ac:dyDescent="0.25">
      <c r="A43" s="12" t="s">
        <v>60</v>
      </c>
      <c r="B43" s="33">
        <v>367852784</v>
      </c>
    </row>
    <row r="44" spans="1:11" x14ac:dyDescent="0.25">
      <c r="A44" s="12" t="s">
        <v>61</v>
      </c>
      <c r="B44" s="33">
        <v>367852784</v>
      </c>
    </row>
    <row r="46" spans="1:11" x14ac:dyDescent="0.25">
      <c r="B46" s="90"/>
      <c r="C46" s="90"/>
      <c r="D46" s="90"/>
      <c r="E46" s="89" t="s">
        <v>62</v>
      </c>
      <c r="F46" s="89"/>
      <c r="G46" s="81" t="s">
        <v>63</v>
      </c>
      <c r="H46" s="81"/>
      <c r="I46" s="81"/>
    </row>
    <row r="47" spans="1:11" x14ac:dyDescent="0.25">
      <c r="B47" s="80"/>
      <c r="C47" s="80"/>
      <c r="D47" s="80"/>
      <c r="G47" s="12" t="s">
        <v>64</v>
      </c>
    </row>
    <row r="48" spans="1:11" ht="33" customHeight="1" x14ac:dyDescent="0.25">
      <c r="B48" s="80"/>
      <c r="C48" s="80"/>
      <c r="D48" s="80"/>
    </row>
  </sheetData>
  <mergeCells count="52">
    <mergeCell ref="B47:D48"/>
    <mergeCell ref="G46:I46"/>
    <mergeCell ref="A32:J32"/>
    <mergeCell ref="B33:J33"/>
    <mergeCell ref="B34:J34"/>
    <mergeCell ref="B35:J35"/>
    <mergeCell ref="B36:J36"/>
    <mergeCell ref="A37:J37"/>
    <mergeCell ref="A38:J38"/>
    <mergeCell ref="A39:J39"/>
    <mergeCell ref="A41:J41"/>
    <mergeCell ref="E46:F46"/>
    <mergeCell ref="B46:D46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 xr:uid="{8ECE2131-2438-4E55-9544-326491339390}"/>
    <dataValidation allowBlank="1" showInputMessage="1" showErrorMessage="1" prompt="Meta alcanzada en el trimestre" sqref="G28:G30" xr:uid="{34B794AF-E57B-4833-8186-871A2CB2E6BA}"/>
    <dataValidation allowBlank="1" showInputMessage="1" showErrorMessage="1" prompt="Monto presupuestado para el producto" sqref="D28 F28 D30:F30" xr:uid="{4F775938-3CEE-434C-9B0B-140D275FFEE9}"/>
    <dataValidation allowBlank="1" showInputMessage="1" showErrorMessage="1" prompt="Meta anual del indicador" sqref="C28:C30 E28" xr:uid="{009FDC35-9268-4EA1-B765-D0BCCE13BC54}"/>
    <dataValidation allowBlank="1" showInputMessage="1" showErrorMessage="1" prompt="Nombre del indicador" sqref="B28:B30" xr:uid="{123E0BBD-74AD-4CDB-884E-82A71037C22F}"/>
    <dataValidation allowBlank="1" showInputMessage="1" showErrorMessage="1" prompt="Nombre de cada producto" sqref="A28:A30" xr:uid="{9B850EDA-C0DE-4DF2-8A28-0B3A2FF66670}"/>
    <dataValidation allowBlank="1" showInputMessage="1" showErrorMessage="1" prompt="¿En qué consiste el programa?" sqref="B19:J19" xr:uid="{8B4FD7F1-A5A5-4D7A-BCBB-44AC87ACA615}"/>
    <dataValidation allowBlank="1" showInputMessage="1" showErrorMessage="1" prompt="Presupuesto del programa" sqref="A25:C25 F25 D29:F29" xr:uid="{EE846CF1-1A14-41EF-9DFB-D2755E819C9A}"/>
    <dataValidation allowBlank="1" showInputMessage="1" showErrorMessage="1" prompt="Oportunidades de mejora identificadas" sqref="A39:J40" xr:uid="{349DA1D7-CF17-482B-8948-CFDDA116D576}"/>
    <dataValidation allowBlank="1" showInputMessage="1" showErrorMessage="1" prompt="De existir desvío, explicar razones." sqref="B36:J36" xr:uid="{610DA3EC-441D-4D59-998F-3142D3261CEC}"/>
    <dataValidation allowBlank="1" showInputMessage="1" showErrorMessage="1" prompt="1. Describir lo plasmado en el presupuesto_x000a_2. Describir lo alcanzado en términos financieros y de producción " sqref="B35:J35" xr:uid="{FFFE5A70-F511-4195-90EA-D134EA77D449}"/>
    <dataValidation allowBlank="1" showInputMessage="1" showErrorMessage="1" prompt="¿En qué consiste el producto? su objetivo" sqref="B34:J34" xr:uid="{CC9BD1C7-6014-4CC7-A69B-68A4CB438C32}"/>
    <dataValidation allowBlank="1" showInputMessage="1" showErrorMessage="1" prompt="Nombre del producto" sqref="B33:J33" xr:uid="{DE163985-7519-4995-BB61-CA49716C3AAB}"/>
    <dataValidation allowBlank="1" showInputMessage="1" showErrorMessage="1" prompt="¿A quién va dirigido el programa?, ¿qué característica tiene esta población que requiere ser beneficiada?" sqref="B20:J20" xr:uid="{A54FCA2E-8761-47FF-8367-0CD0C27AD96D}"/>
    <dataValidation allowBlank="1" showInputMessage="1" prompt="Nombre del capítulo" sqref="B8:J10" xr:uid="{EC8B666B-406F-409A-991D-00B2FF75EC02}"/>
    <dataValidation allowBlank="1" sqref="A8" xr:uid="{7BA4CDA4-D8E5-416A-A63F-740FC9E07F85}"/>
  </dataValidations>
  <pageMargins left="0.7" right="0.7" top="0.75" bottom="0.75" header="0.3" footer="0.3"/>
  <pageSetup scale="6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 Indic Anual Met Fìs Fin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Grisel de Oleo</dc:creator>
  <cp:keywords/>
  <dc:description/>
  <cp:lastModifiedBy>Dra. Ysabel Diaz</cp:lastModifiedBy>
  <cp:revision/>
  <cp:lastPrinted>2024-03-04T15:50:55Z</cp:lastPrinted>
  <dcterms:created xsi:type="dcterms:W3CDTF">2023-01-23T14:05:10Z</dcterms:created>
  <dcterms:modified xsi:type="dcterms:W3CDTF">2024-03-04T19:28:42Z</dcterms:modified>
  <cp:category/>
  <cp:contentStatus/>
</cp:coreProperties>
</file>