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Escritorio/LIBRE ACCESO/Febrero 2023/"/>
    </mc:Choice>
  </mc:AlternateContent>
  <xr:revisionPtr revIDLastSave="8" documentId="13_ncr:1_{CBFAE8FE-AF8E-410B-AC2B-C504ED96A4EA}" xr6:coauthVersionLast="47" xr6:coauthVersionMax="47" xr10:uidLastSave="{0F6863A4-DEDE-43A9-9ADF-A6669B6C3BC3}"/>
  <bookViews>
    <workbookView xWindow="20370" yWindow="-120" windowWidth="29040" windowHeight="15840" xr2:uid="{00000000-000D-0000-FFFF-FFFF00000000}"/>
  </bookViews>
  <sheets>
    <sheet name="Hoja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1" i="1" l="1"/>
  <c r="I40" i="1" l="1"/>
  <c r="I31" i="1" l="1"/>
  <c r="I41" i="1" l="1"/>
  <c r="I44" i="1" s="1"/>
  <c r="I14" i="1" s="1"/>
  <c r="I15" i="1" l="1"/>
  <c r="I24" i="1" s="1"/>
</calcChain>
</file>

<file path=xl/sharedStrings.xml><?xml version="1.0" encoding="utf-8"?>
<sst xmlns="http://schemas.openxmlformats.org/spreadsheetml/2006/main" count="34" uniqueCount="34">
  <si>
    <t>MINISTERIO ADMINISTRATIVO DE LA PRESIDENCIA</t>
  </si>
  <si>
    <t xml:space="preserve">    DIRECCION DE PRENSA DEL PRESIDENTE</t>
  </si>
  <si>
    <t xml:space="preserve">                   BALANCE GENERAL</t>
  </si>
  <si>
    <t xml:space="preserve">                   VALORES EN RD$</t>
  </si>
  <si>
    <t>ACTIVOS</t>
  </si>
  <si>
    <t>ACTIVOS CORRIENTES</t>
  </si>
  <si>
    <t>APROPIACION NO PROGRAMADA</t>
  </si>
  <si>
    <t>TOTAL ACTIVOS CORRIENTES</t>
  </si>
  <si>
    <t>ACTIVOS NO CORRIENTES</t>
  </si>
  <si>
    <t>BIENES DE USO ( ACTIVO NO FINANCIERO)</t>
  </si>
  <si>
    <t>BIENES INTANGIBLES</t>
  </si>
  <si>
    <t>TOTAL ACTIVOS NO CORRIENTES</t>
  </si>
  <si>
    <t>0.00</t>
  </si>
  <si>
    <t>TOTAL ACTIVOS</t>
  </si>
  <si>
    <t>PASIVOS</t>
  </si>
  <si>
    <t>PASIVOS CORRIENTES</t>
  </si>
  <si>
    <t>CUENTAS POR PAGAR CORTO PLAZO</t>
  </si>
  <si>
    <t>TOTAL PASIVOS CORRIENTES</t>
  </si>
  <si>
    <t>PASIVOS NO CORRIENTES</t>
  </si>
  <si>
    <t>CUENTAS POR PAGAR LARGO PLAZO</t>
  </si>
  <si>
    <t>TOTAL PASIVOS NO CORRIENTES</t>
  </si>
  <si>
    <t>PATRIMONIO</t>
  </si>
  <si>
    <t>PRESUPUESTO APROBADO</t>
  </si>
  <si>
    <t>RESULTADO DEL EJERCICIO</t>
  </si>
  <si>
    <t>GASTO NO DEVENGADO</t>
  </si>
  <si>
    <t>TOTAL DEL PATRIMONIO NETO</t>
  </si>
  <si>
    <t>TOTAL PASIVO Y PATRIMONIO NETO</t>
  </si>
  <si>
    <t>PREPARADO POR:</t>
  </si>
  <si>
    <t>APROBADO POR:</t>
  </si>
  <si>
    <t>Licda. Maria Nuñez</t>
  </si>
  <si>
    <t>Licda. Benny Adames</t>
  </si>
  <si>
    <t>Enc. Division Contabilidad</t>
  </si>
  <si>
    <t>Encargada Administrativa y Financiera</t>
  </si>
  <si>
    <t xml:space="preserve">               AL 28 DE FEBRERO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</si>
</sst>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&quot;$&quot;#,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164" fontId="0" fillId="0" borderId="0" xfId="0" applyNumberFormat="1"/>
    <xf numFmtId="164" fontId="0" fillId="0" borderId="0" xfId="0" applyNumberFormat="1" applyAlignment="1">
      <alignment horizontal="right"/>
    </xf>
    <xf numFmtId="165" fontId="0" fillId="0" borderId="0" xfId="0" applyNumberFormat="1"/>
    <xf numFmtId="0" fontId="2" fillId="0" borderId="0" xfId="0" applyFont="1"/>
    <xf numFmtId="0" fontId="3" fillId="0" borderId="0" xfId="0" applyFont="1"/>
    <xf numFmtId="44" fontId="0" fillId="0" borderId="0" xfId="0" applyNumberFormat="1" applyAlignment="1">
      <alignment horizontal="right"/>
    </xf>
    <xf numFmtId="44" fontId="0" fillId="0" borderId="1" xfId="0" applyNumberFormat="1" applyBorder="1" applyAlignment="1">
      <alignment horizontal="right"/>
    </xf>
    <xf numFmtId="44" fontId="1" fillId="0" borderId="1" xfId="0" applyNumberFormat="1" applyFont="1" applyBorder="1" applyAlignment="1">
      <alignment horizontal="right"/>
    </xf>
    <xf numFmtId="44" fontId="1" fillId="0" borderId="2" xfId="0" applyNumberFormat="1" applyFont="1" applyBorder="1" applyAlignment="1">
      <alignment horizontal="right"/>
    </xf>
    <xf numFmtId="44" fontId="0" fillId="0" borderId="0" xfId="0" applyNumberFormat="1"/>
    <xf numFmtId="4" fontId="0" fillId="0" borderId="0" xfId="0" applyNumberFormat="1"/>
    <xf numFmtId="44" fontId="4" fillId="0" borderId="0" xfId="0" applyNumberFormat="1" applyFont="1" applyAlignment="1">
      <alignment horizontal="right"/>
    </xf>
    <xf numFmtId="44" fontId="4" fillId="0" borderId="0" xfId="0" quotePrefix="1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857250</xdr:colOff>
      <xdr:row>0</xdr:row>
      <xdr:rowOff>0</xdr:rowOff>
    </xdr:from>
    <xdr:to>
      <xdr:col>10</xdr:col>
      <xdr:colOff>38100</xdr:colOff>
      <xdr:row>5</xdr:row>
      <xdr:rowOff>47625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7363B31-CD01-4514-BCE4-6EC32DAD88E3}"/>
            </a:ext>
            <a:ext uri="{147F2762-F138-4A5C-976F-8EAC2B608ADB}">
              <a16:predDERef xmlns:a16="http://schemas.microsoft.com/office/drawing/2014/main" pred="{1319CECC-3E93-4EBD-AF3C-47F5FC1D3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0"/>
          <a:ext cx="1724025" cy="100965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76200</xdr:rowOff>
    </xdr:from>
    <xdr:to>
      <xdr:col>3</xdr:col>
      <xdr:colOff>314325</xdr:colOff>
      <xdr:row>4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722430-9166-4277-AC67-818CBEB859BB}"/>
            </a:ext>
            <a:ext uri="{147F2762-F138-4A5C-976F-8EAC2B608ADB}">
              <a16:predDERef xmlns:a16="http://schemas.microsoft.com/office/drawing/2014/main" pred="{57363B31-CD01-4514-BCE4-6EC32DAD8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" y="76200"/>
          <a:ext cx="1828800" cy="8382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3:M52"/>
  <sheetViews>
    <sheetView showGridLines="0" tabSelected="1" workbookViewId="0">
      <selection activeCell="G24" sqref="G24"/>
    </sheetView>
  </sheetViews>
  <sheetFormatPr baseColWidth="10" defaultColWidth="9.140625" defaultRowHeight="15" x14ac:dyDescent="0.25"/>
  <cols>
    <col min="1" max="1" width="6.42578125" customWidth="1"/>
    <col min="4" max="4" width="5.85546875" customWidth="1"/>
    <col min="9" max="9" width="18.7109375" style="2" bestFit="1" customWidth="1"/>
    <col min="10" max="10" width="19.42578125" bestFit="1" customWidth="1"/>
    <col min="11" max="11" width="12.5703125" bestFit="1" customWidth="1"/>
    <col min="13" max="13" width="11.5703125" bestFit="1" customWidth="1"/>
  </cols>
  <sheetData>
    <row r="3" spans="3:10" ht="15.75" customHeight="1" x14ac:dyDescent="0.25"/>
    <row r="5" spans="3:10" x14ac:dyDescent="0.25">
      <c r="I5" s="4"/>
    </row>
    <row r="6" spans="3:10" x14ac:dyDescent="0.25">
      <c r="E6" s="5" t="s">
        <v>0</v>
      </c>
      <c r="F6" s="6"/>
      <c r="G6" s="6"/>
      <c r="I6" s="4"/>
    </row>
    <row r="7" spans="3:10" x14ac:dyDescent="0.25">
      <c r="E7" s="5" t="s">
        <v>1</v>
      </c>
      <c r="F7" s="6"/>
      <c r="G7" s="6"/>
      <c r="I7" s="4"/>
    </row>
    <row r="8" spans="3:10" x14ac:dyDescent="0.25">
      <c r="E8" s="5" t="s">
        <v>2</v>
      </c>
      <c r="F8" s="5"/>
      <c r="G8" s="5"/>
      <c r="I8" s="4"/>
    </row>
    <row r="9" spans="3:10" x14ac:dyDescent="0.25">
      <c r="E9" s="5" t="s">
        <v>33</v>
      </c>
      <c r="F9" s="5"/>
      <c r="G9" s="5"/>
      <c r="I9" s="4"/>
    </row>
    <row r="10" spans="3:10" x14ac:dyDescent="0.25">
      <c r="E10" s="5" t="s">
        <v>3</v>
      </c>
      <c r="F10" s="5"/>
      <c r="G10" s="5"/>
      <c r="I10" s="4"/>
    </row>
    <row r="11" spans="3:10" x14ac:dyDescent="0.25">
      <c r="C11" s="1" t="s">
        <v>4</v>
      </c>
      <c r="D11" s="1"/>
    </row>
    <row r="12" spans="3:10" x14ac:dyDescent="0.25">
      <c r="C12" s="1"/>
      <c r="D12" s="1"/>
    </row>
    <row r="13" spans="3:10" x14ac:dyDescent="0.25">
      <c r="C13" s="1" t="s">
        <v>5</v>
      </c>
      <c r="D13" s="1"/>
      <c r="I13" s="3"/>
    </row>
    <row r="14" spans="3:10" x14ac:dyDescent="0.25">
      <c r="C14" t="s">
        <v>6</v>
      </c>
      <c r="I14" s="7">
        <f>I44-I21</f>
        <v>330093114.63999999</v>
      </c>
    </row>
    <row r="15" spans="3:10" x14ac:dyDescent="0.25">
      <c r="C15" s="1" t="s">
        <v>7</v>
      </c>
      <c r="D15" s="1"/>
      <c r="I15" s="9">
        <f>I14</f>
        <v>330093114.63999999</v>
      </c>
    </row>
    <row r="16" spans="3:10" x14ac:dyDescent="0.25">
      <c r="I16" s="7"/>
      <c r="J16" s="12"/>
    </row>
    <row r="17" spans="3:13" x14ac:dyDescent="0.25">
      <c r="C17" s="1" t="s">
        <v>8</v>
      </c>
      <c r="D17" s="1"/>
      <c r="I17" s="7"/>
      <c r="J17" s="12"/>
    </row>
    <row r="18" spans="3:13" x14ac:dyDescent="0.25">
      <c r="C18" t="s">
        <v>9</v>
      </c>
      <c r="I18" s="12">
        <v>0</v>
      </c>
      <c r="J18" s="12"/>
      <c r="K18" s="7"/>
      <c r="M18" s="2"/>
    </row>
    <row r="19" spans="3:13" x14ac:dyDescent="0.25">
      <c r="C19" t="s">
        <v>10</v>
      </c>
      <c r="I19" s="7"/>
    </row>
    <row r="20" spans="3:13" x14ac:dyDescent="0.25">
      <c r="I20" s="7"/>
      <c r="J20" s="12"/>
    </row>
    <row r="21" spans="3:13" x14ac:dyDescent="0.25">
      <c r="C21" s="1" t="s">
        <v>11</v>
      </c>
      <c r="D21" s="1"/>
      <c r="I21" s="8">
        <f>SUM(I18:I19)</f>
        <v>0</v>
      </c>
      <c r="J21" s="12"/>
    </row>
    <row r="22" spans="3:13" x14ac:dyDescent="0.25">
      <c r="I22" s="7"/>
      <c r="J22" s="12"/>
    </row>
    <row r="23" spans="3:13" x14ac:dyDescent="0.25">
      <c r="I23" s="7"/>
    </row>
    <row r="24" spans="3:13" ht="15.75" thickBot="1" x14ac:dyDescent="0.3">
      <c r="C24" s="1" t="s">
        <v>13</v>
      </c>
      <c r="D24" s="1"/>
      <c r="I24" s="10">
        <f>I15+I21</f>
        <v>330093114.63999999</v>
      </c>
    </row>
    <row r="25" spans="3:13" ht="15.75" thickTop="1" x14ac:dyDescent="0.25">
      <c r="I25" s="7"/>
    </row>
    <row r="26" spans="3:13" x14ac:dyDescent="0.25">
      <c r="I26" s="7"/>
    </row>
    <row r="27" spans="3:13" x14ac:dyDescent="0.25">
      <c r="C27" s="1" t="s">
        <v>14</v>
      </c>
      <c r="D27" s="1"/>
      <c r="I27" s="7"/>
    </row>
    <row r="28" spans="3:13" x14ac:dyDescent="0.25">
      <c r="C28" s="1"/>
      <c r="D28" s="1"/>
      <c r="I28" s="7"/>
    </row>
    <row r="29" spans="3:13" x14ac:dyDescent="0.25">
      <c r="C29" s="1" t="s">
        <v>15</v>
      </c>
      <c r="D29" s="1"/>
      <c r="I29" s="7"/>
    </row>
    <row r="30" spans="3:13" x14ac:dyDescent="0.25">
      <c r="C30" t="s">
        <v>16</v>
      </c>
      <c r="I30" s="7">
        <v>221217.93</v>
      </c>
    </row>
    <row r="31" spans="3:13" x14ac:dyDescent="0.25">
      <c r="C31" s="1" t="s">
        <v>17</v>
      </c>
      <c r="D31" s="1"/>
      <c r="I31" s="9">
        <f>I30</f>
        <v>221217.93</v>
      </c>
    </row>
    <row r="32" spans="3:13" x14ac:dyDescent="0.25">
      <c r="I32" s="7"/>
    </row>
    <row r="33" spans="3:11" x14ac:dyDescent="0.25">
      <c r="C33" s="1" t="s">
        <v>18</v>
      </c>
      <c r="D33" s="1"/>
      <c r="I33" s="7"/>
    </row>
    <row r="34" spans="3:11" x14ac:dyDescent="0.25">
      <c r="C34" t="s">
        <v>19</v>
      </c>
      <c r="I34" s="7"/>
    </row>
    <row r="35" spans="3:11" x14ac:dyDescent="0.25">
      <c r="C35" s="1" t="s">
        <v>20</v>
      </c>
      <c r="D35" s="1"/>
      <c r="I35" s="8" t="s">
        <v>12</v>
      </c>
    </row>
    <row r="36" spans="3:11" x14ac:dyDescent="0.25">
      <c r="I36" s="7"/>
    </row>
    <row r="37" spans="3:11" x14ac:dyDescent="0.25">
      <c r="C37" s="1" t="s">
        <v>21</v>
      </c>
      <c r="D37" s="1"/>
      <c r="I37" s="7"/>
    </row>
    <row r="38" spans="3:11" x14ac:dyDescent="0.25">
      <c r="C38" t="s">
        <v>22</v>
      </c>
      <c r="I38" s="13">
        <v>347321281</v>
      </c>
    </row>
    <row r="39" spans="3:11" x14ac:dyDescent="0.25">
      <c r="C39" t="s">
        <v>23</v>
      </c>
      <c r="I39" s="14">
        <v>-17228166.359999999</v>
      </c>
      <c r="J39" s="12"/>
    </row>
    <row r="40" spans="3:11" x14ac:dyDescent="0.25">
      <c r="C40" t="s">
        <v>24</v>
      </c>
      <c r="I40" s="7">
        <f>-I30</f>
        <v>-221217.93</v>
      </c>
    </row>
    <row r="41" spans="3:11" x14ac:dyDescent="0.25">
      <c r="C41" s="1" t="s">
        <v>25</v>
      </c>
      <c r="D41" s="1"/>
      <c r="I41" s="9">
        <f>SUM(I38:I40)</f>
        <v>329871896.70999998</v>
      </c>
    </row>
    <row r="42" spans="3:11" x14ac:dyDescent="0.25">
      <c r="I42" s="7"/>
    </row>
    <row r="43" spans="3:11" x14ac:dyDescent="0.25">
      <c r="I43" s="7"/>
    </row>
    <row r="44" spans="3:11" ht="15.75" thickBot="1" x14ac:dyDescent="0.3">
      <c r="C44" s="1" t="s">
        <v>26</v>
      </c>
      <c r="D44" s="1"/>
      <c r="I44" s="10">
        <f>I41+I31</f>
        <v>330093114.63999999</v>
      </c>
      <c r="J44" s="11"/>
    </row>
    <row r="47" spans="3:11" x14ac:dyDescent="0.25">
      <c r="C47" s="1" t="s">
        <v>27</v>
      </c>
      <c r="D47" s="1"/>
      <c r="E47" s="1"/>
      <c r="F47" s="1"/>
      <c r="G47" s="1"/>
      <c r="H47" s="1"/>
      <c r="I47" s="1" t="s">
        <v>28</v>
      </c>
      <c r="J47" s="1"/>
      <c r="K47" s="1"/>
    </row>
    <row r="48" spans="3:11" x14ac:dyDescent="0.25">
      <c r="C48" s="1"/>
      <c r="D48" s="1"/>
      <c r="E48" s="1"/>
      <c r="F48" s="1"/>
      <c r="G48" s="1"/>
      <c r="H48" s="1"/>
      <c r="I48" s="1"/>
      <c r="J48" s="1"/>
      <c r="K48" s="1"/>
    </row>
    <row r="49" spans="3:11" x14ac:dyDescent="0.25">
      <c r="C49" s="1"/>
      <c r="D49" s="1"/>
      <c r="E49" s="1"/>
      <c r="F49" s="1"/>
      <c r="G49" s="1"/>
      <c r="H49" s="1"/>
      <c r="I49" s="1"/>
      <c r="J49" s="1"/>
      <c r="K49" s="1"/>
    </row>
    <row r="50" spans="3:11" ht="9" customHeight="1" x14ac:dyDescent="0.25">
      <c r="I50"/>
    </row>
    <row r="51" spans="3:11" x14ac:dyDescent="0.25">
      <c r="C51" t="s">
        <v>29</v>
      </c>
      <c r="I51" t="s">
        <v>30</v>
      </c>
    </row>
    <row r="52" spans="3:11" x14ac:dyDescent="0.25">
      <c r="C52" s="1" t="s">
        <v>31</v>
      </c>
      <c r="D52" s="1"/>
      <c r="E52" s="1"/>
      <c r="F52" s="1"/>
      <c r="G52" s="1"/>
      <c r="H52" s="1"/>
      <c r="I52" s="1" t="s">
        <v>32</v>
      </c>
      <c r="J52" s="1"/>
      <c r="K52" s="1"/>
    </row>
  </sheetData>
  <pageMargins left="0.7" right="0.7" top="0.75" bottom="0.75" header="0.3" footer="0.3"/>
  <pageSetup scale="7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2023-03-02T17:06:32Z</cp:lastPrinted>
  <dcterms:created xsi:type="dcterms:W3CDTF">2022-04-05T13:40:53Z</dcterms:created>
  <dcterms:modified xsi:type="dcterms:W3CDTF">2023-03-06T18:56:03Z</dcterms:modified>
  <cp:category/>
  <cp:contentStatus/>
</cp:coreProperties>
</file>