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Septiembre 2023/"/>
    </mc:Choice>
  </mc:AlternateContent>
  <xr:revisionPtr revIDLastSave="42" documentId="13_ncr:1_{6D2F4964-F408-4015-91DA-26199B1FED1A}" xr6:coauthVersionLast="47" xr6:coauthVersionMax="47" xr10:uidLastSave="{D9C5F61B-69BA-4E90-B34C-855EA825B575}"/>
  <bookViews>
    <workbookView xWindow="-120" yWindow="-120" windowWidth="20730" windowHeight="1104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0" i="1" l="1"/>
  <c r="I31" i="1" l="1"/>
  <c r="I41" i="1" l="1"/>
  <c r="I44" i="1" s="1"/>
  <c r="I14" i="1" s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<sst xmlns="http://schemas.openxmlformats.org/spreadsheetml/2006/main" count="34" uniqueCount="34">
  <si>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</si>
  <si>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</si>
  <si>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</si>
  <si>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</si>
  <si>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</si>
  <si>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</si>
  <si>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</si>
  <si>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</si>
  <si>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</si>
  <si>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</si>
  <si>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</si>
  <si>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</si>
  <si>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</si>
  <si>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</si>
  <si>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</si>
  <si>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</si>
  <si>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</si>
  <si>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</si>
  <si>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</si>
  <si>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</si>
  <si>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</si>
  <si>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</si>
  <si>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</si>
  <si>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</si>
  <si>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</si>
  <si>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</si>
  <si>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</si>
  <si>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</si>
  <si>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</si>
  <si>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</si>
  <si>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</si>
  <si>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</si>
  <si>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>PRESUPUESTO APROBADO MODIFICADO</t>
  </si>
  <si>
    <t xml:space="preserve">              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</si>
</sst>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  <xf numFmtId="44" fontId="1" fillId="0" borderId="3" xfId="0" applyNumberFormat="1" applyFont="1" applyBorder="1" applyAlignment="1">
      <alignment horizontal="right"/>
    </xf>
    <xf numFmtId="4" fontId="0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3"/>
  <sheetViews>
    <sheetView showGridLines="0" tabSelected="1" topLeftCell="A24" workbookViewId="0">
      <selection activeCell="L38" sqref="L38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1" ht="15.75" customHeight="1" x14ac:dyDescent="0.25"/>
    <row r="5" spans="3:11" x14ac:dyDescent="0.25">
      <c r="I5" s="4"/>
    </row>
    <row r="6" spans="3:11" x14ac:dyDescent="0.25">
      <c r="E6" s="5" t="s">
        <v>0</v>
      </c>
      <c r="F6" s="6"/>
      <c r="G6" s="6"/>
      <c r="I6" s="4"/>
    </row>
    <row r="7" spans="3:11" x14ac:dyDescent="0.25">
      <c r="E7" s="5" t="s">
        <v>1</v>
      </c>
      <c r="F7" s="6"/>
      <c r="G7" s="6"/>
      <c r="I7" s="4"/>
    </row>
    <row r="8" spans="3:11" x14ac:dyDescent="0.25">
      <c r="E8" s="5" t="s">
        <v>2</v>
      </c>
      <c r="F8" s="5"/>
      <c r="G8" s="5"/>
      <c r="I8" s="4"/>
    </row>
    <row r="9" spans="3:11" x14ac:dyDescent="0.25">
      <c r="E9" s="5" t="s">
        <v>33</v>
      </c>
      <c r="F9" s="5"/>
      <c r="G9" s="5"/>
      <c r="I9" s="4"/>
    </row>
    <row r="10" spans="3:11" x14ac:dyDescent="0.25">
      <c r="E10" s="5" t="s">
        <v>3</v>
      </c>
      <c r="F10" s="5"/>
      <c r="G10" s="5"/>
      <c r="I10" s="4"/>
    </row>
    <row r="11" spans="3:11" x14ac:dyDescent="0.25">
      <c r="C11" s="1" t="s">
        <v>4</v>
      </c>
      <c r="D11" s="1"/>
    </row>
    <row r="12" spans="3:11" x14ac:dyDescent="0.25">
      <c r="C12" s="1"/>
      <c r="D12" s="1"/>
    </row>
    <row r="13" spans="3:11" x14ac:dyDescent="0.25">
      <c r="C13" s="1" t="s">
        <v>5</v>
      </c>
      <c r="D13" s="1"/>
      <c r="I13" s="3"/>
    </row>
    <row r="14" spans="3:11" x14ac:dyDescent="0.25">
      <c r="C14" t="s">
        <v>6</v>
      </c>
      <c r="I14" s="7">
        <f>I44-I21</f>
        <v>545851152.40999997</v>
      </c>
    </row>
    <row r="15" spans="3:11" x14ac:dyDescent="0.25">
      <c r="C15" s="1" t="s">
        <v>7</v>
      </c>
      <c r="D15" s="1"/>
      <c r="I15" s="9">
        <f>I14</f>
        <v>545851152.40999997</v>
      </c>
      <c r="K15" s="12"/>
    </row>
    <row r="16" spans="3:11" x14ac:dyDescent="0.25">
      <c r="I16" s="7"/>
      <c r="J16" s="12"/>
      <c r="K16" s="12"/>
    </row>
    <row r="17" spans="3:13" x14ac:dyDescent="0.25">
      <c r="C17" s="1" t="s">
        <v>8</v>
      </c>
      <c r="D17" s="1"/>
      <c r="I17" s="7"/>
      <c r="J17" s="12"/>
      <c r="K17" s="12"/>
    </row>
    <row r="18" spans="3:13" x14ac:dyDescent="0.25">
      <c r="C18" t="s">
        <v>9</v>
      </c>
      <c r="I18" s="12">
        <v>3613689.5</v>
      </c>
      <c r="J18" s="12"/>
      <c r="K18" s="12"/>
      <c r="M18" s="2"/>
    </row>
    <row r="19" spans="3:13" x14ac:dyDescent="0.25">
      <c r="C19" t="s">
        <v>10</v>
      </c>
      <c r="I19" s="7"/>
      <c r="K19" s="12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3613689.5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549464841.90999997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16">
        <v>7313633.4900000002</v>
      </c>
    </row>
    <row r="31" spans="3:13" x14ac:dyDescent="0.25">
      <c r="C31" s="1" t="s">
        <v>17</v>
      </c>
      <c r="D31" s="1"/>
      <c r="I31" s="15">
        <f>I30</f>
        <v>7313633.4900000002</v>
      </c>
    </row>
    <row r="32" spans="3:13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32</v>
      </c>
      <c r="I38" s="13">
        <v>349070604</v>
      </c>
      <c r="J38" s="12"/>
      <c r="K38" s="12"/>
    </row>
    <row r="39" spans="3:11" x14ac:dyDescent="0.25">
      <c r="C39" t="s">
        <v>22</v>
      </c>
      <c r="I39" s="14">
        <v>200394237.91</v>
      </c>
      <c r="J39" s="12"/>
    </row>
    <row r="40" spans="3:11" x14ac:dyDescent="0.25">
      <c r="C40" t="s">
        <v>23</v>
      </c>
      <c r="I40" s="13">
        <f>-I30</f>
        <v>-7313633.4900000002</v>
      </c>
    </row>
    <row r="41" spans="3:11" x14ac:dyDescent="0.25">
      <c r="C41" s="1" t="s">
        <v>24</v>
      </c>
      <c r="D41" s="1"/>
      <c r="I41" s="9">
        <f>SUM(I38:I40)</f>
        <v>542151208.41999996</v>
      </c>
    </row>
    <row r="42" spans="3:11" x14ac:dyDescent="0.25">
      <c r="I42" s="7"/>
    </row>
    <row r="43" spans="3:11" x14ac:dyDescent="0.25">
      <c r="I43" s="7"/>
    </row>
    <row r="44" spans="3:11" ht="15.75" thickBot="1" x14ac:dyDescent="0.3">
      <c r="C44" s="1" t="s">
        <v>25</v>
      </c>
      <c r="D44" s="1"/>
      <c r="I44" s="10">
        <f>I41+I31</f>
        <v>549464841.90999997</v>
      </c>
      <c r="J44" s="11"/>
    </row>
    <row r="45" spans="3:11" ht="15.75" thickTop="1" x14ac:dyDescent="0.25"/>
    <row r="48" spans="3:11" x14ac:dyDescent="0.25">
      <c r="C48" s="1" t="s">
        <v>26</v>
      </c>
      <c r="D48" s="1"/>
      <c r="E48" s="1"/>
      <c r="F48" s="1"/>
      <c r="G48" s="1"/>
      <c r="H48" s="1"/>
      <c r="I48" s="1" t="s">
        <v>27</v>
      </c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x14ac:dyDescent="0.25">
      <c r="C50" s="1"/>
      <c r="D50" s="1"/>
      <c r="E50" s="1"/>
      <c r="F50" s="1"/>
      <c r="G50" s="1"/>
      <c r="H50" s="1"/>
      <c r="I50" s="1"/>
      <c r="J50" s="1"/>
      <c r="K50" s="1"/>
    </row>
    <row r="51" spans="3:11" ht="9" customHeight="1" x14ac:dyDescent="0.25">
      <c r="I51"/>
    </row>
    <row r="52" spans="3:11" x14ac:dyDescent="0.25">
      <c r="C52" t="s">
        <v>28</v>
      </c>
      <c r="I52" t="s">
        <v>29</v>
      </c>
    </row>
    <row r="53" spans="3:11" x14ac:dyDescent="0.25">
      <c r="C53" s="1" t="s">
        <v>30</v>
      </c>
      <c r="D53" s="1"/>
      <c r="E53" s="1"/>
      <c r="F53" s="1"/>
      <c r="G53" s="1"/>
      <c r="H53" s="1"/>
      <c r="I53" s="1" t="s">
        <v>31</v>
      </c>
      <c r="J53" s="1"/>
      <c r="K53" s="1"/>
    </row>
  </sheetData>
  <pageMargins left="0.70866141732283461" right="0.70866141732283461" top="0.74803149606299213" bottom="0.3543307086614173" header="0.31496062992125984" footer="0.31496062992125984"/>
  <pageSetup scale="76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2023-10-03T18:06:53Z</cp:lastPrinted>
  <dcterms:created xsi:type="dcterms:W3CDTF">2022-04-05T13:40:53Z</dcterms:created>
  <dcterms:modified xsi:type="dcterms:W3CDTF">2023-10-03T18:09:35Z</dcterms:modified>
  <cp:category/>
  <cp:contentStatus/>
</cp:coreProperties>
</file>