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Abril 2023/"/>
    </mc:Choice>
  </mc:AlternateContent>
  <xr:revisionPtr revIDLastSave="106" documentId="8_{AEBDFFCB-6EFF-4216-999B-5988FDCDF635}" xr6:coauthVersionLast="47" xr6:coauthVersionMax="47" xr10:uidLastSave="{8671F908-FB9A-41CC-AA65-BC8EDB107D01}"/>
  <bookViews>
    <workbookView xWindow="20370" yWindow="-120" windowWidth="29040" windowHeight="15840" xr2:uid="{00000000-000D-0000-FFFF-FFFF00000000}"/>
  </bookViews>
  <sheets>
    <sheet name="Hoja1" sheetId="3" r:id="rId1"/>
  </sheets>
  <definedNames>
    <definedName name="_xlnm._FilterDatabase" localSheetId="0" hidden="1">Hoja1!$B$9:$G$24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3" l="1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10" i="3"/>
  <c r="H24" i="3" l="1"/>
</calcChain>
</file>

<file path=xl/sharedStrings.xml><?xml version="1.0" encoding="utf-8"?>
<sst xmlns="http://schemas.openxmlformats.org/spreadsheetml/2006/main" count="91" uniqueCount="60">
  <si>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</si>
  <si>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</si>
  <si>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</si>
  <si>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</si>
  <si>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PROVEEDOR</t>
  </si>
  <si>
    <t>CONCEPTO</t>
  </si>
  <si>
    <t>LIB.</t>
  </si>
  <si>
    <t>FECHA REGISTRO</t>
  </si>
  <si>
    <t>FECHA FIN FACTURA</t>
  </si>
  <si>
    <t>MONTO FACTURADO</t>
  </si>
  <si>
    <t>MONTO PAGADO A LA FECHA</t>
  </si>
  <si>
    <t>MONTO PENDIENTE</t>
  </si>
  <si>
    <t>ESTADO</t>
  </si>
  <si>
    <t>AGUA PLANETA AZUL C POR A</t>
  </si>
  <si>
    <t>PAGADO</t>
  </si>
  <si>
    <t>TOTAL</t>
  </si>
  <si>
    <t xml:space="preserve">   Preparado por:</t>
  </si>
  <si>
    <t xml:space="preserve">     Autorizado por:</t>
  </si>
  <si>
    <t>María Núñez</t>
  </si>
  <si>
    <t xml:space="preserve">     Benny Adames </t>
  </si>
  <si>
    <t>Encargada Division de Contabilidad</t>
  </si>
  <si>
    <t xml:space="preserve">                       Encargada Departamento Adm. y Financiero</t>
  </si>
  <si>
    <t>05/04/2023</t>
  </si>
  <si>
    <t>686</t>
  </si>
  <si>
    <t>TONER DEPOT MULTISERVICIOS EORG, SRL</t>
  </si>
  <si>
    <t>PAGO POR SERVICIOS IMPRESION DE HOJAS PARA USO DE LA INSTITUCION. ORDEN NO. DPP-2022-01421. NCF: B1500006108 D/F 28/02/2023.</t>
  </si>
  <si>
    <t>687</t>
  </si>
  <si>
    <t>GTG Industrial, SRL</t>
  </si>
  <si>
    <t>PAGO POR ADQUISICION DE ARTICULOS DE LIMPIEZA PARA USO DE LA INSTITUCION. ORDEN NO. DPP-2023-00367. NCF: B1500003143 D/F 22/02/2023.</t>
  </si>
  <si>
    <t>688</t>
  </si>
  <si>
    <t>Inversiones Sanfra, SRL</t>
  </si>
  <si>
    <t>PAGO POR AQUISICION DE ARTICULOS DE LIMPIEZA PARA USO DE LA INSTITUCION. ORDEN NO.DPP-2023-00368. NCF: B1500000525 D/F 22/02/2023.</t>
  </si>
  <si>
    <t>689</t>
  </si>
  <si>
    <t>S&amp;C BUSINESS, SRL</t>
  </si>
  <si>
    <t>PAGO POR SUMINISTRO DE CABLEADO DE RED PARA LAS OFICINAS DE ESTA INSTITUCION UBICADAS EN EL LOCA 8B Y PALACIO PRESIDENCIAL.</t>
  </si>
  <si>
    <t>690</t>
  </si>
  <si>
    <t>Roslyn, SRL</t>
  </si>
  <si>
    <t>PAGO POR ADQUISICION DE UTENSILIOS DESECHABLES PARA USO DE LA INSTITUCION. ORDEN NO. DPP-2023-00179. NCF: B1500000004 D/F 16/02/2023.</t>
  </si>
  <si>
    <t>691</t>
  </si>
  <si>
    <t>Viamar, SA</t>
  </si>
  <si>
    <t>PAGO POR MANTENIMIENTO PREVENTIVO Y CORRECTIVO AL VEHICULO DE LA INSTITUCION JEEP SORENTO, PLACA G621074. ORDEN NO.DPP-2023-00369. NCF:B1500010547 D/F 03/03/2023.</t>
  </si>
  <si>
    <t>692</t>
  </si>
  <si>
    <t>Radio &amp; Tecnica, SRL</t>
  </si>
  <si>
    <t>PAGO POR ADQUISICION DE RADIOS PORTATILES PARA USO DE LA INSTITUCION. ONDEN NO.DPP-2023-00372. NCF: B1500000441 D/F 01/03/2023.</t>
  </si>
  <si>
    <t>14/04/2023</t>
  </si>
  <si>
    <t>722</t>
  </si>
  <si>
    <t>Santo Domingo Motors Company, SA</t>
  </si>
  <si>
    <t>PAGO POR SERVICIO DE MANTENIMIENTO PREVENTIVO Y CORRECTIVO A LOS VEHICULOS DE LA INSTITUCION PLACAS NO.: L450718 Y L450719. ORDEN NO. DPP-2022-01023. NCF B1500024501 Y B1500024466.</t>
  </si>
  <si>
    <t>24/04/2023</t>
  </si>
  <si>
    <t>786</t>
  </si>
  <si>
    <t>PAGO DE SERVICIOS DE REPARACION Y MANTENIMIENTO CORRECTIVO Y PREVENTIVO AL BEHICULO CAMIONETA CHEVROLEY AÑO 2022, PLACA L450717, CHASIS 93C148MK0NC448284, DE FECHA 20/3/2023 NCF B1500024726</t>
  </si>
  <si>
    <t>26/04/2023</t>
  </si>
  <si>
    <t>793</t>
  </si>
  <si>
    <t>Yumaila  Sabbagh Khoury</t>
  </si>
  <si>
    <t>PAGO DE ALQUILER DEL SOLAR 3B PARA USO DE LAS OFICINAS ADMINISTRATIVAS DE LA INSTITUCION, CORRESPONDIENTE AL PERIODO FACTURADO 01/03/2023 AL 30/04/2023, SEGUN ORDEN DE SERV. NO. DPP-2023-0001.  NCF: B1500000015 Y B1500000016 D/F 13/03/2023 Y 03/04/2023</t>
  </si>
  <si>
    <t>794</t>
  </si>
  <si>
    <t>PAGO POR MANTENIMIENTO PREVENTIVO Y CORRECTIVO AL VEHICULO DE LA INSTITUCION JEEP SORENTO, PLACA G621060. ORDEN NO.DPP-2023-00369. NCF: B1500010721 D/F 20/03/2023.</t>
  </si>
  <si>
    <t>795</t>
  </si>
  <si>
    <t>PAGO POR ADQUISICION BOTELLONES DE AGUA PARA USO DE LA INSTITUCION, CORRESPONDIENTE AL PERIODO 13/03/2023 AL 05/04/2023 2023. ORDEN NO. DPP-2022-01417. NCF: B1500158787, B1500159027, B1500159314 Y B1500159457.</t>
  </si>
  <si>
    <t>AL 30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</si>
</sst>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7" fillId="0" borderId="0" xfId="0" applyFont="1"/>
    <xf numFmtId="4" fontId="7" fillId="0" borderId="0" xfId="0" applyNumberFormat="1" applyFont="1" applyAlignment="1">
      <alignment wrapText="1"/>
    </xf>
    <xf numFmtId="4" fontId="7" fillId="0" borderId="0" xfId="0" applyNumberFormat="1" applyFont="1"/>
    <xf numFmtId="0" fontId="8" fillId="0" borderId="0" xfId="0" applyFont="1"/>
    <xf numFmtId="0" fontId="5" fillId="0" borderId="0" xfId="0" applyFont="1"/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7" fillId="0" borderId="1" xfId="0" applyFont="1" applyBorder="1"/>
    <xf numFmtId="4" fontId="7" fillId="0" borderId="1" xfId="0" applyNumberFormat="1" applyFont="1" applyBorder="1" applyAlignment="1">
      <alignment wrapText="1"/>
    </xf>
    <xf numFmtId="4" fontId="0" fillId="0" borderId="0" xfId="0" applyNumberForma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2</xdr:row>
      <xdr:rowOff>28575</xdr:rowOff>
    </xdr:from>
    <xdr:to>
      <xdr:col>2</xdr:col>
      <xdr:colOff>333173</xdr:colOff>
      <xdr:row>6</xdr:row>
      <xdr:rowOff>181054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409575"/>
          <a:ext cx="2066723" cy="914479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2</xdr:row>
      <xdr:rowOff>19050</xdr:rowOff>
    </xdr:from>
    <xdr:to>
      <xdr:col>9</xdr:col>
      <xdr:colOff>351436</xdr:colOff>
      <xdr:row>6</xdr:row>
      <xdr:rowOff>171529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20050" y="400050"/>
          <a:ext cx="1951636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sheetPr>
    <pageSetUpPr fitToPage="1"/>
  </sheetPr>
  <dimension ref="B2:N31"/>
  <sheetViews>
    <sheetView tabSelected="1" workbookViewId="0">
      <selection activeCell="B9" sqref="B9"/>
    </sheetView>
  </sheetViews>
  <sheetFormatPr baseColWidth="10" defaultColWidth="9.140625" defaultRowHeight="15" x14ac:dyDescent="0.25"/>
  <cols>
    <col min="1" max="1" width="13.28515625" customWidth="1"/>
    <col min="2" max="2" width="31.5703125" style="3" customWidth="1"/>
    <col min="3" max="3" width="64.28515625" style="3" customWidth="1"/>
    <col min="4" max="4" width="7" bestFit="1" customWidth="1"/>
    <col min="5" max="5" width="9.5703125" customWidth="1"/>
    <col min="6" max="6" width="9.140625" customWidth="1"/>
    <col min="7" max="7" width="11.5703125" style="2" customWidth="1"/>
    <col min="8" max="8" width="10.85546875" customWidth="1"/>
    <col min="9" max="9" width="9.140625" bestFit="1" customWidth="1"/>
    <col min="10" max="10" width="9.140625" style="1"/>
  </cols>
  <sheetData>
    <row r="2" spans="2:14" x14ac:dyDescent="0.25">
      <c r="B2" s="4"/>
      <c r="C2" s="4"/>
      <c r="D2" s="5"/>
      <c r="E2" s="5"/>
      <c r="F2" s="5"/>
      <c r="G2" s="6"/>
      <c r="H2" s="5"/>
      <c r="I2" s="5"/>
      <c r="J2" s="7"/>
    </row>
    <row r="3" spans="2:14" x14ac:dyDescent="0.25">
      <c r="B3" s="32" t="s">
        <v>0</v>
      </c>
      <c r="C3" s="32"/>
      <c r="D3" s="32"/>
      <c r="E3" s="32"/>
      <c r="F3" s="32"/>
      <c r="G3" s="32"/>
      <c r="H3" s="32"/>
      <c r="I3" s="32"/>
      <c r="J3" s="32"/>
    </row>
    <row r="4" spans="2:14" x14ac:dyDescent="0.25">
      <c r="B4" s="32" t="s">
        <v>1</v>
      </c>
      <c r="C4" s="32"/>
      <c r="D4" s="32"/>
      <c r="E4" s="32"/>
      <c r="F4" s="32"/>
      <c r="G4" s="32"/>
      <c r="H4" s="32"/>
      <c r="I4" s="32"/>
      <c r="J4" s="32"/>
    </row>
    <row r="5" spans="2:14" x14ac:dyDescent="0.25">
      <c r="B5" s="32" t="s">
        <v>2</v>
      </c>
      <c r="C5" s="32"/>
      <c r="D5" s="32"/>
      <c r="E5" s="32"/>
      <c r="F5" s="32"/>
      <c r="G5" s="32"/>
      <c r="H5" s="32"/>
      <c r="I5" s="32"/>
      <c r="J5" s="32"/>
    </row>
    <row r="6" spans="2:14" x14ac:dyDescent="0.25">
      <c r="B6" s="32" t="s">
        <v>59</v>
      </c>
      <c r="C6" s="32"/>
      <c r="D6" s="32"/>
      <c r="E6" s="32"/>
      <c r="F6" s="32"/>
      <c r="G6" s="32"/>
      <c r="H6" s="32"/>
      <c r="I6" s="32"/>
      <c r="J6" s="32"/>
    </row>
    <row r="7" spans="2:14" x14ac:dyDescent="0.25">
      <c r="B7" s="33" t="s">
        <v>3</v>
      </c>
      <c r="C7" s="33"/>
      <c r="D7" s="33"/>
      <c r="E7" s="33"/>
      <c r="F7" s="33"/>
      <c r="G7" s="33"/>
      <c r="H7" s="33"/>
      <c r="I7" s="33"/>
      <c r="J7" s="33"/>
    </row>
    <row r="8" spans="2:14" x14ac:dyDescent="0.25">
      <c r="B8" s="4"/>
      <c r="C8" s="4"/>
      <c r="D8" s="5"/>
      <c r="E8" s="5"/>
      <c r="F8" s="5"/>
      <c r="G8" s="6"/>
      <c r="H8" s="5"/>
      <c r="I8" s="5"/>
      <c r="J8" s="7"/>
    </row>
    <row r="9" spans="2:14" ht="34.5" x14ac:dyDescent="0.25">
      <c r="B9" s="15" t="s">
        <v>4</v>
      </c>
      <c r="C9" s="15" t="s">
        <v>5</v>
      </c>
      <c r="D9" s="15" t="s">
        <v>6</v>
      </c>
      <c r="E9" s="15" t="s">
        <v>7</v>
      </c>
      <c r="F9" s="16" t="s">
        <v>8</v>
      </c>
      <c r="G9" s="17" t="s">
        <v>9</v>
      </c>
      <c r="H9" s="17" t="s">
        <v>10</v>
      </c>
      <c r="I9" s="16" t="s">
        <v>11</v>
      </c>
      <c r="J9" s="16" t="s">
        <v>12</v>
      </c>
    </row>
    <row r="10" spans="2:14" ht="23.25" x14ac:dyDescent="0.25">
      <c r="B10" s="18" t="s">
        <v>24</v>
      </c>
      <c r="C10" s="19" t="s">
        <v>25</v>
      </c>
      <c r="D10" s="20" t="s">
        <v>23</v>
      </c>
      <c r="E10" s="21" t="s">
        <v>22</v>
      </c>
      <c r="F10" s="21">
        <v>45291</v>
      </c>
      <c r="G10" s="22">
        <v>28178.400000000001</v>
      </c>
      <c r="H10" s="8">
        <f>+G10</f>
        <v>28178.400000000001</v>
      </c>
      <c r="I10" s="9">
        <v>0</v>
      </c>
      <c r="J10" s="9" t="s">
        <v>14</v>
      </c>
    </row>
    <row r="11" spans="2:14" ht="31.5" customHeight="1" x14ac:dyDescent="0.25">
      <c r="B11" s="18" t="s">
        <v>27</v>
      </c>
      <c r="C11" s="19" t="s">
        <v>28</v>
      </c>
      <c r="D11" s="20" t="s">
        <v>26</v>
      </c>
      <c r="E11" s="21" t="s">
        <v>22</v>
      </c>
      <c r="F11" s="21">
        <v>45291</v>
      </c>
      <c r="G11" s="22">
        <v>16378.4</v>
      </c>
      <c r="H11" s="8">
        <f t="shared" ref="H11:H23" si="0">+G11</f>
        <v>16378.4</v>
      </c>
      <c r="I11" s="9">
        <v>0</v>
      </c>
      <c r="J11" s="9" t="s">
        <v>14</v>
      </c>
    </row>
    <row r="12" spans="2:14" ht="29.25" customHeight="1" x14ac:dyDescent="0.25">
      <c r="B12" s="18" t="s">
        <v>27</v>
      </c>
      <c r="C12" s="19" t="s">
        <v>28</v>
      </c>
      <c r="D12" s="20" t="s">
        <v>26</v>
      </c>
      <c r="E12" s="21" t="s">
        <v>22</v>
      </c>
      <c r="F12" s="21">
        <v>45291</v>
      </c>
      <c r="G12" s="22">
        <v>27465.68</v>
      </c>
      <c r="H12" s="8">
        <f t="shared" si="0"/>
        <v>27465.68</v>
      </c>
      <c r="I12" s="9">
        <v>0</v>
      </c>
      <c r="J12" s="9" t="s">
        <v>14</v>
      </c>
    </row>
    <row r="13" spans="2:14" ht="28.5" customHeight="1" x14ac:dyDescent="0.25">
      <c r="B13" s="18" t="s">
        <v>30</v>
      </c>
      <c r="C13" s="19" t="s">
        <v>31</v>
      </c>
      <c r="D13" s="20" t="s">
        <v>29</v>
      </c>
      <c r="E13" s="21" t="s">
        <v>22</v>
      </c>
      <c r="F13" s="21">
        <v>45291</v>
      </c>
      <c r="G13" s="22">
        <v>1628.4</v>
      </c>
      <c r="H13" s="8">
        <f t="shared" si="0"/>
        <v>1628.4</v>
      </c>
      <c r="I13" s="9">
        <v>0</v>
      </c>
      <c r="J13" s="9" t="s">
        <v>14</v>
      </c>
      <c r="N13" s="27"/>
    </row>
    <row r="14" spans="2:14" ht="29.25" customHeight="1" x14ac:dyDescent="0.25">
      <c r="B14" s="18" t="s">
        <v>30</v>
      </c>
      <c r="C14" s="19" t="s">
        <v>31</v>
      </c>
      <c r="D14" s="20" t="s">
        <v>29</v>
      </c>
      <c r="E14" s="21" t="s">
        <v>22</v>
      </c>
      <c r="F14" s="21">
        <v>45291</v>
      </c>
      <c r="G14" s="22">
        <v>38181.18</v>
      </c>
      <c r="H14" s="8">
        <f t="shared" si="0"/>
        <v>38181.18</v>
      </c>
      <c r="I14" s="9">
        <v>0</v>
      </c>
      <c r="J14" s="9" t="s">
        <v>14</v>
      </c>
      <c r="N14" s="27"/>
    </row>
    <row r="15" spans="2:14" ht="36.75" customHeight="1" x14ac:dyDescent="0.25">
      <c r="B15" s="18" t="s">
        <v>33</v>
      </c>
      <c r="C15" s="19" t="s">
        <v>34</v>
      </c>
      <c r="D15" s="20" t="s">
        <v>32</v>
      </c>
      <c r="E15" s="21" t="s">
        <v>22</v>
      </c>
      <c r="F15" s="21">
        <v>45291</v>
      </c>
      <c r="G15" s="22">
        <v>204460.77</v>
      </c>
      <c r="H15" s="8">
        <f t="shared" si="0"/>
        <v>204460.77</v>
      </c>
      <c r="I15" s="9">
        <v>0</v>
      </c>
      <c r="J15" s="9" t="s">
        <v>14</v>
      </c>
      <c r="N15" s="27"/>
    </row>
    <row r="16" spans="2:14" ht="34.5" customHeight="1" x14ac:dyDescent="0.25">
      <c r="B16" s="18" t="s">
        <v>36</v>
      </c>
      <c r="C16" s="19" t="s">
        <v>37</v>
      </c>
      <c r="D16" s="20" t="s">
        <v>35</v>
      </c>
      <c r="E16" s="21" t="s">
        <v>22</v>
      </c>
      <c r="F16" s="21">
        <v>45291</v>
      </c>
      <c r="G16" s="22">
        <v>20620.259999999998</v>
      </c>
      <c r="H16" s="8">
        <f t="shared" si="0"/>
        <v>20620.259999999998</v>
      </c>
      <c r="I16" s="9">
        <v>0</v>
      </c>
      <c r="J16" s="9" t="s">
        <v>14</v>
      </c>
      <c r="N16" s="27"/>
    </row>
    <row r="17" spans="2:14" ht="33" customHeight="1" x14ac:dyDescent="0.25">
      <c r="B17" s="18" t="s">
        <v>39</v>
      </c>
      <c r="C17" s="19" t="s">
        <v>40</v>
      </c>
      <c r="D17" s="20" t="s">
        <v>38</v>
      </c>
      <c r="E17" s="21" t="s">
        <v>22</v>
      </c>
      <c r="F17" s="21">
        <v>45291</v>
      </c>
      <c r="G17" s="22">
        <v>12107.53</v>
      </c>
      <c r="H17" s="8">
        <f t="shared" si="0"/>
        <v>12107.53</v>
      </c>
      <c r="I17" s="9">
        <v>0</v>
      </c>
      <c r="J17" s="9" t="s">
        <v>14</v>
      </c>
      <c r="N17" s="27"/>
    </row>
    <row r="18" spans="2:14" ht="31.5" customHeight="1" x14ac:dyDescent="0.25">
      <c r="B18" s="18" t="s">
        <v>42</v>
      </c>
      <c r="C18" s="19" t="s">
        <v>43</v>
      </c>
      <c r="D18" s="20" t="s">
        <v>41</v>
      </c>
      <c r="E18" s="21" t="s">
        <v>22</v>
      </c>
      <c r="F18" s="21">
        <v>45291</v>
      </c>
      <c r="G18" s="22">
        <v>120360</v>
      </c>
      <c r="H18" s="8">
        <f t="shared" si="0"/>
        <v>120360</v>
      </c>
      <c r="I18" s="9">
        <v>0</v>
      </c>
      <c r="J18" s="9" t="s">
        <v>14</v>
      </c>
      <c r="N18" s="27"/>
    </row>
    <row r="19" spans="2:14" ht="42" customHeight="1" x14ac:dyDescent="0.25">
      <c r="B19" s="18" t="s">
        <v>46</v>
      </c>
      <c r="C19" s="19" t="s">
        <v>47</v>
      </c>
      <c r="D19" s="20" t="s">
        <v>45</v>
      </c>
      <c r="E19" s="21" t="s">
        <v>44</v>
      </c>
      <c r="F19" s="21">
        <v>45291</v>
      </c>
      <c r="G19" s="22">
        <v>38699.15</v>
      </c>
      <c r="H19" s="8">
        <f t="shared" si="0"/>
        <v>38699.15</v>
      </c>
      <c r="I19" s="9">
        <v>0</v>
      </c>
      <c r="J19" s="9" t="s">
        <v>14</v>
      </c>
      <c r="N19" s="27"/>
    </row>
    <row r="20" spans="2:14" ht="39.75" customHeight="1" x14ac:dyDescent="0.25">
      <c r="B20" s="18" t="s">
        <v>46</v>
      </c>
      <c r="C20" s="19" t="s">
        <v>50</v>
      </c>
      <c r="D20" s="20" t="s">
        <v>49</v>
      </c>
      <c r="E20" s="21" t="s">
        <v>48</v>
      </c>
      <c r="F20" s="21">
        <v>45291</v>
      </c>
      <c r="G20" s="22">
        <v>15231.85</v>
      </c>
      <c r="H20" s="8">
        <f t="shared" si="0"/>
        <v>15231.85</v>
      </c>
      <c r="I20" s="9">
        <v>0</v>
      </c>
      <c r="J20" s="9" t="s">
        <v>14</v>
      </c>
      <c r="N20" s="27"/>
    </row>
    <row r="21" spans="2:14" ht="54" customHeight="1" x14ac:dyDescent="0.25">
      <c r="B21" s="18" t="s">
        <v>53</v>
      </c>
      <c r="C21" s="19" t="s">
        <v>54</v>
      </c>
      <c r="D21" s="20" t="s">
        <v>52</v>
      </c>
      <c r="E21" s="21" t="s">
        <v>51</v>
      </c>
      <c r="F21" s="21">
        <v>45291</v>
      </c>
      <c r="G21" s="22">
        <v>528819.29</v>
      </c>
      <c r="H21" s="8">
        <f t="shared" si="0"/>
        <v>528819.29</v>
      </c>
      <c r="I21" s="9">
        <v>0</v>
      </c>
      <c r="J21" s="9" t="s">
        <v>14</v>
      </c>
      <c r="N21" s="27"/>
    </row>
    <row r="22" spans="2:14" ht="32.25" customHeight="1" x14ac:dyDescent="0.25">
      <c r="B22" s="18" t="s">
        <v>39</v>
      </c>
      <c r="C22" s="19" t="s">
        <v>56</v>
      </c>
      <c r="D22" s="20" t="s">
        <v>55</v>
      </c>
      <c r="E22" s="21" t="s">
        <v>51</v>
      </c>
      <c r="F22" s="21">
        <v>45291</v>
      </c>
      <c r="G22" s="22">
        <v>8327.7800000000007</v>
      </c>
      <c r="H22" s="8">
        <f t="shared" si="0"/>
        <v>8327.7800000000007</v>
      </c>
      <c r="I22" s="9">
        <v>0</v>
      </c>
      <c r="J22" s="9" t="s">
        <v>14</v>
      </c>
      <c r="N22" s="27"/>
    </row>
    <row r="23" spans="2:14" ht="34.5" x14ac:dyDescent="0.25">
      <c r="B23" s="18" t="s">
        <v>13</v>
      </c>
      <c r="C23" s="19" t="s">
        <v>58</v>
      </c>
      <c r="D23" s="20" t="s">
        <v>57</v>
      </c>
      <c r="E23" s="21" t="s">
        <v>51</v>
      </c>
      <c r="F23" s="21">
        <v>45291</v>
      </c>
      <c r="G23" s="22">
        <v>6240</v>
      </c>
      <c r="H23" s="8">
        <f t="shared" si="0"/>
        <v>6240</v>
      </c>
      <c r="I23" s="9">
        <v>0</v>
      </c>
      <c r="J23" s="9" t="s">
        <v>14</v>
      </c>
      <c r="N23" s="27"/>
    </row>
    <row r="24" spans="2:14" x14ac:dyDescent="0.25">
      <c r="B24" s="23"/>
      <c r="C24" s="23"/>
      <c r="D24" s="24"/>
      <c r="E24" s="24"/>
      <c r="F24" s="25" t="s">
        <v>15</v>
      </c>
      <c r="G24" s="26">
        <f>SUM(G10:G23)</f>
        <v>1066698.6900000002</v>
      </c>
      <c r="H24" s="26">
        <f>SUM(H10:H23)</f>
        <v>1066698.6900000002</v>
      </c>
      <c r="I24" s="24"/>
      <c r="J24" s="9"/>
    </row>
    <row r="25" spans="2:14" x14ac:dyDescent="0.25">
      <c r="B25" s="4"/>
      <c r="C25" s="4"/>
      <c r="D25" s="5"/>
      <c r="E25" s="5"/>
      <c r="F25" s="10"/>
      <c r="G25" s="11"/>
      <c r="H25" s="12"/>
      <c r="I25" s="5"/>
      <c r="J25" s="7"/>
    </row>
    <row r="26" spans="2:14" x14ac:dyDescent="0.25">
      <c r="B26" s="4"/>
      <c r="C26" s="4"/>
      <c r="D26" s="5"/>
      <c r="E26" s="5"/>
      <c r="F26" s="10"/>
      <c r="G26" s="11"/>
      <c r="H26" s="12"/>
      <c r="I26" s="5"/>
      <c r="J26" s="7"/>
    </row>
    <row r="27" spans="2:14" x14ac:dyDescent="0.25">
      <c r="B27" s="4"/>
      <c r="C27" s="4"/>
      <c r="D27" s="5"/>
      <c r="E27" s="5"/>
      <c r="F27" s="5"/>
      <c r="G27" s="6"/>
      <c r="H27" s="5"/>
      <c r="I27" s="5"/>
      <c r="J27" s="7"/>
    </row>
    <row r="28" spans="2:14" x14ac:dyDescent="0.25">
      <c r="B28" s="4"/>
      <c r="C28" s="4"/>
      <c r="D28" s="5"/>
      <c r="E28" s="5"/>
      <c r="F28" s="5"/>
      <c r="G28" s="6"/>
      <c r="H28" s="5"/>
      <c r="I28" s="5"/>
      <c r="J28" s="7"/>
    </row>
    <row r="29" spans="2:14" x14ac:dyDescent="0.25">
      <c r="B29" s="28" t="s">
        <v>16</v>
      </c>
      <c r="C29" s="28"/>
      <c r="D29" s="13"/>
      <c r="E29" s="29" t="s">
        <v>17</v>
      </c>
      <c r="F29" s="29"/>
      <c r="G29" s="29"/>
      <c r="H29" s="29"/>
      <c r="I29" s="5"/>
      <c r="J29" s="7"/>
    </row>
    <row r="30" spans="2:14" x14ac:dyDescent="0.25">
      <c r="B30" s="30" t="s">
        <v>18</v>
      </c>
      <c r="C30" s="30"/>
      <c r="D30" s="13"/>
      <c r="E30" s="31" t="s">
        <v>19</v>
      </c>
      <c r="F30" s="31"/>
      <c r="G30" s="31"/>
      <c r="H30" s="31"/>
      <c r="I30" s="5"/>
      <c r="J30" s="7"/>
    </row>
    <row r="31" spans="2:14" x14ac:dyDescent="0.25">
      <c r="B31" s="28" t="s">
        <v>20</v>
      </c>
      <c r="C31" s="28"/>
      <c r="D31" s="13"/>
      <c r="E31" s="14" t="s">
        <v>21</v>
      </c>
      <c r="F31" s="14"/>
      <c r="G31" s="14"/>
      <c r="H31" s="14"/>
      <c r="I31" s="5"/>
      <c r="J31" s="7"/>
    </row>
  </sheetData>
  <mergeCells count="10">
    <mergeCell ref="B3:J3"/>
    <mergeCell ref="B4:J4"/>
    <mergeCell ref="B5:J5"/>
    <mergeCell ref="B6:J6"/>
    <mergeCell ref="B7:J7"/>
    <mergeCell ref="B29:C29"/>
    <mergeCell ref="E29:H29"/>
    <mergeCell ref="B30:C30"/>
    <mergeCell ref="E30:H30"/>
    <mergeCell ref="B31:C31"/>
  </mergeCells>
  <pageMargins left="0.7" right="0.7" top="0.75" bottom="0.75" header="0.3" footer="0.3"/>
  <pageSetup scale="69" orientation="landscape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María Núñez</cp:lastModifiedBy>
  <cp:revision/>
  <cp:lastPrinted>2023-05-05T17:18:43Z</cp:lastPrinted>
  <dcterms:created xsi:type="dcterms:W3CDTF">2023-01-04T18:48:09Z</dcterms:created>
  <dcterms:modified xsi:type="dcterms:W3CDTF">2023-05-05T17:19:26Z</dcterms:modified>
  <cp:category/>
  <cp:contentStatus/>
</cp:coreProperties>
</file>