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lorenmedina_prensadelpresidente_gob_do/Documents/Escritorio/2023/REPORTES/2023/NOVIEMBRE/"/>
    </mc:Choice>
  </mc:AlternateContent>
  <xr:revisionPtr revIDLastSave="75" documentId="8_{B8030E87-5F7A-4996-9B4C-66F413534DAE}" xr6:coauthVersionLast="47" xr6:coauthVersionMax="47" xr10:uidLastSave="{D2E06318-13E0-4713-B77C-14D5B4F8FC94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Hoja1!$C$7:$H$248</definedName>
    <definedName name="_xlnm.Print_Titles" localSheetId="0">Hoja1!$1:$7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J9" i="3" s="1"/>
  <c r="I10" i="3"/>
  <c r="J10" i="3" s="1"/>
  <c r="I11" i="3"/>
  <c r="I12" i="3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I44" i="3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I52" i="3"/>
  <c r="I53" i="3"/>
  <c r="J53" i="3" s="1"/>
  <c r="I54" i="3"/>
  <c r="J54" i="3" s="1"/>
  <c r="I55" i="3"/>
  <c r="I56" i="3"/>
  <c r="J56" i="3" s="1"/>
  <c r="I57" i="3"/>
  <c r="J57" i="3" s="1"/>
  <c r="I58" i="3"/>
  <c r="J58" i="3" s="1"/>
  <c r="I59" i="3"/>
  <c r="I60" i="3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I76" i="3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I92" i="3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I108" i="3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I133" i="3"/>
  <c r="J133" i="3" s="1"/>
  <c r="I134" i="3"/>
  <c r="J134" i="3" s="1"/>
  <c r="I135" i="3"/>
  <c r="I136" i="3"/>
  <c r="J136" i="3" s="1"/>
  <c r="I137" i="3"/>
  <c r="J137" i="3" s="1"/>
  <c r="I138" i="3"/>
  <c r="J138" i="3" s="1"/>
  <c r="I139" i="3"/>
  <c r="I140" i="3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I164" i="3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I172" i="3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I181" i="3"/>
  <c r="J181" i="3" s="1"/>
  <c r="I182" i="3"/>
  <c r="J182" i="3" s="1"/>
  <c r="I183" i="3"/>
  <c r="I184" i="3"/>
  <c r="J184" i="3" s="1"/>
  <c r="I185" i="3"/>
  <c r="J185" i="3" s="1"/>
  <c r="I186" i="3"/>
  <c r="J186" i="3" s="1"/>
  <c r="I187" i="3"/>
  <c r="J187" i="3" s="1"/>
  <c r="I188" i="3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I196" i="3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I228" i="3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I245" i="3"/>
  <c r="J245" i="3" s="1"/>
  <c r="I246" i="3"/>
  <c r="J246" i="3" s="1"/>
  <c r="I247" i="3"/>
  <c r="J247" i="3" s="1"/>
  <c r="I8" i="3"/>
  <c r="H248" i="3"/>
  <c r="J11" i="3"/>
  <c r="J12" i="3"/>
  <c r="J28" i="3"/>
  <c r="J36" i="3"/>
  <c r="J43" i="3"/>
  <c r="J44" i="3"/>
  <c r="J51" i="3"/>
  <c r="J52" i="3"/>
  <c r="J55" i="3"/>
  <c r="J59" i="3"/>
  <c r="J60" i="3"/>
  <c r="J68" i="3"/>
  <c r="J75" i="3"/>
  <c r="J76" i="3"/>
  <c r="J84" i="3"/>
  <c r="J91" i="3"/>
  <c r="J92" i="3"/>
  <c r="J100" i="3"/>
  <c r="J107" i="3"/>
  <c r="J108" i="3"/>
  <c r="J116" i="3"/>
  <c r="J124" i="3"/>
  <c r="J132" i="3"/>
  <c r="J135" i="3"/>
  <c r="J139" i="3"/>
  <c r="J140" i="3"/>
  <c r="J148" i="3"/>
  <c r="J156" i="3"/>
  <c r="J163" i="3"/>
  <c r="J164" i="3"/>
  <c r="J171" i="3"/>
  <c r="J172" i="3"/>
  <c r="J180" i="3"/>
  <c r="J183" i="3"/>
  <c r="J188" i="3"/>
  <c r="J195" i="3"/>
  <c r="J196" i="3"/>
  <c r="J204" i="3"/>
  <c r="J212" i="3"/>
  <c r="J220" i="3"/>
  <c r="J227" i="3"/>
  <c r="J228" i="3"/>
  <c r="J236" i="3"/>
  <c r="J244" i="3"/>
  <c r="I248" i="3" l="1"/>
  <c r="J248" i="3" s="1"/>
  <c r="J8" i="3"/>
</calcChain>
</file>

<file path=xl/sharedStrings.xml><?xml version="1.0" encoding="utf-8"?>
<sst xmlns="http://schemas.openxmlformats.org/spreadsheetml/2006/main" count="1462" uniqueCount="994">
  <si>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</si>
  <si>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</si>
  <si>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</si>
  <si>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</si>
  <si>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</si>
  <si>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</si>
  <si>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</si>
  <si>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</si>
  <si>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</si>
  <si>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</si>
  <si>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</si>
  <si>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</si>
  <si>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</si>
  <si>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</si>
  <si>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</si>
  <si>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130860181</t>
  </si>
  <si>
    <t>INTER HUELLAS, SRL</t>
  </si>
  <si>
    <t>130413772</t>
  </si>
  <si>
    <t>TONER DEPOT MULTISERVICIOS EORG, SRL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</si>
  <si>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</si>
  <si>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</si>
  <si>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</si>
  <si>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</si>
  <si>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</si>
  <si>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</si>
  <si>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</si>
  <si>
    <t>01600024796</t>
  </si>
  <si>
    <t>PEDRO JOSE PUJOLS MINYETTE</t>
  </si>
  <si>
    <t>00105790281</t>
  </si>
  <si>
    <t>JUAN ALBERTO GUZMAN TORRES</t>
  </si>
  <si>
    <t>04100097668</t>
  </si>
  <si>
    <t>LUCRECIA MANUELA CABREJA MOREL</t>
  </si>
  <si>
    <t>02800360543</t>
  </si>
  <si>
    <t>BALDY CABRERA GUERRERO</t>
  </si>
  <si>
    <t>131926045</t>
  </si>
  <si>
    <t>04600100624</t>
  </si>
  <si>
    <t>NURIS RAINELDA ESTEVEZ ESTEVEZ</t>
  </si>
  <si>
    <t>07100423172</t>
  </si>
  <si>
    <t>ANA MARIA ALEXIS RODRIGUEZ</t>
  </si>
  <si>
    <t>09700032361</t>
  </si>
  <si>
    <t>JUNIOR RAMON ELIGIO HENRIQUEZ CRISTOPHER</t>
  </si>
  <si>
    <t>00104299557</t>
  </si>
  <si>
    <t>ANDRES MATOS</t>
  </si>
  <si>
    <t>02200157564</t>
  </si>
  <si>
    <t>YSMAEL ANTONIO PERDOMO HERASME</t>
  </si>
  <si>
    <t>07200056088</t>
  </si>
  <si>
    <t>YORMAN RAFAEL SOLANO VASQUEZ</t>
  </si>
  <si>
    <t>05400029160</t>
  </si>
  <si>
    <t>FERNANDO MORONTA MORONTA</t>
  </si>
  <si>
    <t>00112708011</t>
  </si>
  <si>
    <t>ROMMER WILKY DE LA CRUZ ANGOMAS</t>
  </si>
  <si>
    <t>04600016432</t>
  </si>
  <si>
    <t>CESARIO ANTONIO GOMEZ PEÑA</t>
  </si>
  <si>
    <t>00101215614</t>
  </si>
  <si>
    <t>JUAN BAUTISTA SANCHEZ GARCIA</t>
  </si>
  <si>
    <t>00101876159</t>
  </si>
  <si>
    <t>REYES DE JESUS NOVA HIERRO</t>
  </si>
  <si>
    <t>00101481737</t>
  </si>
  <si>
    <t>VIRGINIA ANTONIA GORIS RODRIGUEZ</t>
  </si>
  <si>
    <t>130759405</t>
  </si>
  <si>
    <t>EDITORA DIARIO DIGITAL SRL</t>
  </si>
  <si>
    <t>01800180380</t>
  </si>
  <si>
    <t>PABLO ERNESTO BETANCES MATOS</t>
  </si>
  <si>
    <t>05000454552</t>
  </si>
  <si>
    <t>JOSE LUIS RODRIGUEZ LIRIANO</t>
  </si>
  <si>
    <t>05600189178</t>
  </si>
  <si>
    <t>MARCOS WILLIAMS DE JESUS MARTINEZ</t>
  </si>
  <si>
    <t>01800775296</t>
  </si>
  <si>
    <t>YEISON SILFA NUÑEZ</t>
  </si>
  <si>
    <t>130771618</t>
  </si>
  <si>
    <t>APONTE ENTERPRISE, SRL</t>
  </si>
  <si>
    <t>04800486997</t>
  </si>
  <si>
    <t>FRANCISCO MORETA PEREZ</t>
  </si>
  <si>
    <t>01300068143</t>
  </si>
  <si>
    <t>WILLYS FRADYS ORTIZ ORTIZ</t>
  </si>
  <si>
    <t>06800185438</t>
  </si>
  <si>
    <t>REGINO MEJIA SUERO</t>
  </si>
  <si>
    <t>04100144197</t>
  </si>
  <si>
    <t>JEFFREY ADOLFO CABREJA CASTRO</t>
  </si>
  <si>
    <t>02800751147</t>
  </si>
  <si>
    <t>LUIS GERALDO MERCEDES ALBERTO</t>
  </si>
  <si>
    <t>22300100165</t>
  </si>
  <si>
    <t>CLAUDIO ANTONIO MATOS</t>
  </si>
  <si>
    <t>07100364269</t>
  </si>
  <si>
    <t>CARLOS MIGUEL RODRIGUEZ</t>
  </si>
  <si>
    <t>131121411</t>
  </si>
  <si>
    <t>PRODUCTORA ELM, SRL</t>
  </si>
  <si>
    <t>00101051001</t>
  </si>
  <si>
    <t>MARIA YOLANDA TAPIA GOMEZ</t>
  </si>
  <si>
    <t>05400327101</t>
  </si>
  <si>
    <t>NELSON RAFAEL PERALTA</t>
  </si>
  <si>
    <t>08700117024</t>
  </si>
  <si>
    <t>LUIS FRANCISCO BRITO JEREZ</t>
  </si>
  <si>
    <t>05600691140</t>
  </si>
  <si>
    <t>JOSE DIONICIO NUÑEZ MENDOZA</t>
  </si>
  <si>
    <t>09700005508</t>
  </si>
  <si>
    <t xml:space="preserve">GERARDO SENA </t>
  </si>
  <si>
    <t>00101530103</t>
  </si>
  <si>
    <t>ALBERTO ANTONIO CABRERA RODRIGUEZ</t>
  </si>
  <si>
    <t>03103447789</t>
  </si>
  <si>
    <t>JOSE NICOLAS COLON PIMENTEL</t>
  </si>
  <si>
    <t>PAGO POR COLOCACION DE PUBLICIDAD A TRAVES DE: ILUMINANDO POR LA VERDAD, POR EL PERIODO DEL 15 DE MAYO AL 14 DE JULIO DEL 2023. NCF: B1500000006.</t>
  </si>
  <si>
    <t>04100080193</t>
  </si>
  <si>
    <t>ARSENIO TAVERAS CRUZ</t>
  </si>
  <si>
    <t>PAGO POR COLOCACION DE PUBLICIDAD A TRAVES DE: INFORME MERIDIANO, POR EL PERIODO DEL 15 DE MAYO AL 14 DE JULIO DEL 2023. NCF:B1500000176.</t>
  </si>
  <si>
    <t>00100034867</t>
  </si>
  <si>
    <t>HUGO ESTRAGILDO LOPEZ MORROBEL</t>
  </si>
  <si>
    <t>PAGO POR COLOCACION DE PUBLICIDAD A TRAVES DE: RADAR DEPORTIVO, POR EL PERIODO DEL 01 DE AGOSTO AL 30 DE SEPTIEMBRE DEL 2023. NCF:B1500000272.</t>
  </si>
  <si>
    <t>04900792989</t>
  </si>
  <si>
    <t>ENRIQUE GERONIMO SUERO RODRIGUEZ</t>
  </si>
  <si>
    <t>PAGO POR COLOCACION DE PUBLICIDAD A TRAVES DE: AMANECIENDO CON RAMBO, CONTACTO CON LAS ESTRELLAS Y TODO EN LA NOTICIA,  POR EL PERIODO DEL 01 DE AGOSTO AL 30 DE SEPTIEMBRE DEL 2023. NCF:</t>
  </si>
  <si>
    <t>12500030486</t>
  </si>
  <si>
    <t>RUBEN GERALDO BAUTISTA</t>
  </si>
  <si>
    <t>PAGO POR COLOCACION DE PUBLICIDAD A TRAVES DE: WWW.BLOQUEINFORMATIVORD.COM, POR EL PERIODO DEL 01 DE AGOSTO AL 30 DE SEPTIEMBRE DEL 2023. NCF:B1500000061.</t>
  </si>
  <si>
    <t>130176728</t>
  </si>
  <si>
    <t>PRODUCCIONES ACOSTA SRL</t>
  </si>
  <si>
    <t>PAGO POR COLOCACION DE PUBLICIDAD A TRAVES DE: TRAZANDO RUTAS, POR EL PERIODO DEL 01 DE AGOSTO AL 30 DE SEPTIEMBRE DEL 2023. NCF:B1500000215.</t>
  </si>
  <si>
    <t>132422147</t>
  </si>
  <si>
    <t>PAGO POR COLOCACION DE PUBLICIDAD A TRAVES DE: 30 DIAS DE MULTITUDES, POR EL PERIODO DEL 01 DE AGOSTO AL 30 DE SEPTIEMBRE DEL 2023. NCF:B1500000027.</t>
  </si>
  <si>
    <t>05600361520</t>
  </si>
  <si>
    <t>FELIX ANTONIO MARTE REYES</t>
  </si>
  <si>
    <t>PAGO POR COLOCACION DE PUBLICIDAD A TRAVES DE: AMANECER NORDESTANO,  POR EL PERIODO DEL 01 DE AGOSTO AL 30 DE SEPTIEMBRE DEL 2023. NCF:B1500000075.</t>
  </si>
  <si>
    <t>101717696</t>
  </si>
  <si>
    <t>PAGO POR COLOCACION DE PUBLICIDAD A TRAVES DE: BALUARTE DE LA VERDAD, POR EL PERIODO DEL 01 DE AGOSTO AL 30 DE SEPTIEMBRE DEL 2023. NCF:B1500000989.</t>
  </si>
  <si>
    <t>00108484098</t>
  </si>
  <si>
    <t>MAXIMO REYNOSO VASQUEZ</t>
  </si>
  <si>
    <t>PAGO POR COLOCACION DE PUBLICIDAD A TRAVES DE: NOTICIAS AL MAXIMO, POR EL PERIODO DEL 01 DE AGOSTO AL 30 DE SEPTIEMBRE DEL 2023. NCF:B1500000081.</t>
  </si>
  <si>
    <t>130839271</t>
  </si>
  <si>
    <t>PAGO POR COLOCACION DE PUBLICIDAD A TRAVES DE: TRAS LAS HUELLAS, POR EL PERIODO DEL 01 DE AGOSTO AL 30 DE SEPTIEMBRE DEL 2023. NCF:B1500000476.</t>
  </si>
  <si>
    <t>401517094</t>
  </si>
  <si>
    <t>GUARDIA PRESIDENCIAL</t>
  </si>
  <si>
    <t>PAGO POR SUMINISTRO DE REFRIGERIO Y ALMUERZO PARA ENCUENTRO DEL DIRECTOR GENERAL CON CORRESPONSALES EL DIA 01/10/2023, Y ALMUERZO PARA LOS COLOBARODORES DE LA DPP, CORRESPONDIENTE AL PERIODO 01/09/2023-30/09/2023. NCF: B1500000593 Y B1500000595.</t>
  </si>
  <si>
    <t>101893931</t>
  </si>
  <si>
    <t>PAGO POR ADQUISICION DE SUMINISTRO DE OFICINA PARA USO DE LA INSTITUCION.. NCF: B1500005317.</t>
  </si>
  <si>
    <t>02700042878</t>
  </si>
  <si>
    <t>AGUSTIN ANTONIO VEGA DE LA ROSA</t>
  </si>
  <si>
    <t>PAGO POR COLOCACION DE PUBLICIDAD A TRAVES DE: EL FOGON DE LA MAÑANA, POR EL PERIODO DEL 01 DE AGOSTO AL 30 DE SEPTIEMBRE DEL 2023. NCF:B1500000070.</t>
  </si>
  <si>
    <t>01300373246</t>
  </si>
  <si>
    <t>COLOMBINA YOCAIRA DIAZ SANCHEZ</t>
  </si>
  <si>
    <t>PAGO POR COLOCACION DE PUBLICIDAD A TRAVES DE: PERIODICO DIGITAL OCOA ES DE TODOS,  POR EL PERIODO DEL 01 DE AGOSTO AL 30 DE SEPTIEMBRE DEL 2023. NCF:B1500000135.</t>
  </si>
  <si>
    <t>PAGO POR COLOCACION DE PUBLICIDAD A TRAVES DE: CALENTANDO LA TARDE, POR EL PERIODO DEL 01 DE AGOSTO AL 30 DE SEPTIEMBRE DEL 2023. NCF:B1500000063.</t>
  </si>
  <si>
    <t>131177824</t>
  </si>
  <si>
    <t>PAGO POR COLOCACION DE PUBLICIDAD A TRAVES DE: METRO POR METRO, POR EL PERIODO DEL 01 DE AGOSTO AL 30 DE SEPTIEMBRE DEL 2023. NCF:B1500000120.</t>
  </si>
  <si>
    <t>00111308557</t>
  </si>
  <si>
    <t>YUMAILA SABBAGH KHOURY DE SANTANA</t>
  </si>
  <si>
    <t>PAGO POR CONCEPTO ALQULER DEL LOCAL 3B, ALOJADAS LAS OFICINAS ADMINISTRATIVAS DE LA DPP, CORRESPONDIENTE AL PERIODO FACTURADO 01/10/2023-31/10/2023. NCF: B1500000022.</t>
  </si>
  <si>
    <t>00201261864</t>
  </si>
  <si>
    <t>CESAR TORRES FIGUEREO</t>
  </si>
  <si>
    <t>PAGO POR COLOCACION DE PUBLICIDAD A TRAVES DE: AL DIA CON CESAR TORRES, POR EL PERIODO DEL 01 DE AGOSTO AL 30 DE SEPTIEMBRE DEL 2023. NCF:B1500000064.</t>
  </si>
  <si>
    <t>00103396289</t>
  </si>
  <si>
    <t>BALBUENO MEDINA</t>
  </si>
  <si>
    <t>PAGO POR COLOCACION DE PUBLICIDAD A TRAVES DE: AGENDA SEMANAL, POR EL PERIODO DEL 01 DE AGOSTO AL 30 DE SEPTIEMBRE DEL 2023. NCF: B1500000241.</t>
  </si>
  <si>
    <t>40241668124</t>
  </si>
  <si>
    <t>DAONELA FLORIAN</t>
  </si>
  <si>
    <t>PAGO POR COLOCACION DE PUBLICIDAD A TRAVES DE: VOCES DEL SUR, POR EL PERIODO DEL 01 DE AGOSTO AL 30 DE SEPTIEMBRE DEL 2023. NCF:B1500000005.</t>
  </si>
  <si>
    <t>101163641</t>
  </si>
  <si>
    <t>IDEAS &amp; COMUNICACIONES SRL</t>
  </si>
  <si>
    <t>PAGO POR COLOCACION DE PUBLICIDAD A TRAVES DE: PULSO NACIONAL, POR EL PERIODO DEL 01 DE AGOSTO AL 30 DE SEPTIEMBRE DEL 2023. NCF: B1500000142.</t>
  </si>
  <si>
    <t>00108177213</t>
  </si>
  <si>
    <t>DIOMEDES ERNESTO CARVAJAL BATISTA</t>
  </si>
  <si>
    <t>PAGO POR COLOCACION DE PUBLICIDAD A TRAVES DE: AGENDA LIBRE, POR EL PERIODO DEL 01 DE AGOSTO AL 30 DE SEPTIEMBRE DEL 2023. NCF:B1500000307.</t>
  </si>
  <si>
    <t>01800549915</t>
  </si>
  <si>
    <t>SANTA MARIA PEÑA BATISTA</t>
  </si>
  <si>
    <t>PAGO POR COLOCACION DE PUBLICIDAD A TRAVES DE: EL SABOR DEL AIRE, POR EL PERIODO DEL 01 DE AGOSTO AL 30 DE SEPTIEMBRE DEL 2023. NCF:B1500000082.</t>
  </si>
  <si>
    <t>05600599434</t>
  </si>
  <si>
    <t>LUIS RAFAEL GUTIERREZ PANTALEON</t>
  </si>
  <si>
    <t>PAGO POR COLOCACION DE PUBLICIDAD A TRAVES DE: ACONTECER 2000, POR EL PERIODO DEL 01 DE AGOSTO AL 30 DE SEPTIEMBRE DEL 2023. NCF:B1500000235.</t>
  </si>
  <si>
    <t>00102716412</t>
  </si>
  <si>
    <t>JESUS ENCARNACION ORTEGA</t>
  </si>
  <si>
    <t>PAGO POR COLOCACION DE PUBLICIDAD A TRAVES DE: ACTUALIDAD Y NOTICIAS, POR EL PERIODO DEL 01 DE AGOSTO AL 30 DE SEPTIEMBRE DEL 2023. NCF:B1500000134.</t>
  </si>
  <si>
    <t>03700450756</t>
  </si>
  <si>
    <t>SIMON EMILIO ALCANTARA</t>
  </si>
  <si>
    <t>PAGO POR COLOCACION DE PUBLICIDAD A TRAVES DE: A TIEMPO COMPLETO, POR EL PERIODO DEL 01 DE AGOSTO AL 30 DE SEPTIEMBRE DEL 2023. NCF:B1500000066.</t>
  </si>
  <si>
    <t>00102824406</t>
  </si>
  <si>
    <t>EMILIANO MATEO ZAYAS</t>
  </si>
  <si>
    <t>PAGO POR COLOCACION DE PUBLICIDAD A TRAVES DE: COMENTARIOS Y VARIEDADES, POR EL PERIODO DEL 01 DE AGOSTO AL 30 DE SEPTIEMBRE DEL 2023. NCF:B1500000251.</t>
  </si>
  <si>
    <t>00110005790</t>
  </si>
  <si>
    <t>RUPERTO ALIS DOMINGUEZ</t>
  </si>
  <si>
    <t>PAGO POR COLOCACION DE PUBLICIDAD A TRAVES DE: IMPARCIAL RD, POR EL PERIODO DEL 01 DE AGOSTO AL 30 DE SEPTIEMBRE DEL 2023. NCF:B1500000055.</t>
  </si>
  <si>
    <t>132364481</t>
  </si>
  <si>
    <t>PAGO POR COLOCACION DE PUBLICIDAD A TRAVES DE:EL GUSTO DE LAS 12, POR EL PERIODO DEL 01 DE AGOSTO AL 30 DE SEPTIEMBRE DEL 2023. NCF:B1500000016.</t>
  </si>
  <si>
    <t>05601418931</t>
  </si>
  <si>
    <t>JOSE RAMON DIAZ CONCE</t>
  </si>
  <si>
    <t>PAGO POR COLOCACION DE PUBLICIDAD A TRAVES DE: CONTACTO MATINAL, POR EL PERIODO DEL 01 DE AGOSTO AL 30 DE SEPTIEMBRE DEL 2023. NCF:B1500000059.</t>
  </si>
  <si>
    <t>03700599636</t>
  </si>
  <si>
    <t>JORGE LUIS MARTINEZ TORRES</t>
  </si>
  <si>
    <t>PAGO POR COLOCACION DE PUBLICIDAD A TRAVES DE: PUERTO PLATA  AL MINUTO.NET, POR EL PERIODO DEL 01 DE AGOSTO AL 30 DE SEPTIEMBRE DEL 2023. NCF:B1500000044.</t>
  </si>
  <si>
    <t>01800180018</t>
  </si>
  <si>
    <t>MATEO VARGAS RUIZ</t>
  </si>
  <si>
    <t>PAGO POR COLOCACION DE PUBLICIDAD A TRAVES DE: SAMANTHA RADIO ONLINE, POR EL PERIODO DEL 01 DE AGOSTO AL 30 DE SEPTIEMBRE DEL 2023. NCF:B1500000079.</t>
  </si>
  <si>
    <t>132361822</t>
  </si>
  <si>
    <t>PAGO POR COLOCACION DE PUBLICIDAD A TRAVES DE: RUTA ELECTORAL 2024, POR EL PERIODO DEL 01 DE AGOSTO AL 30 DE SEPTIEMBRE DEL 2023. NCF:B1500000053.</t>
  </si>
  <si>
    <t>PAGO POR COLOCACION DE PUBLICIDAD A TRAVES DE: EXPRESION POPULAR, POR EL PERIODO DEL 01 DE AGOSTO AL 30 DE SEPTIEMBRE DEL 2023. NCF:B1500000290.</t>
  </si>
  <si>
    <t>02301461675</t>
  </si>
  <si>
    <t>RICHARD MANUEL QUIÑONEZ NOYOLA</t>
  </si>
  <si>
    <t>PAGO POR COLOCACION DE PUBLICIDAD A TRAVES DE: EL HIGUAMO, POR EL PERIODO DEL 01 DE AGOSTO AL 30 DE SEPTIEMBRE DEL 2023. NCF:B1500000267.</t>
  </si>
  <si>
    <t>PAGO POR COLOCACION DE PUBLICIDAD A TRAVES DE: FINALIZANDO LA SEMANA, POR EL PERIODO DEL 01 DE AGOSTO AL 30 DE SEPTIEMBRE DEL 2023. NCF:B1500000168.</t>
  </si>
  <si>
    <t>03100662091</t>
  </si>
  <si>
    <t>RAMON NICOMEDES LORA RODRIGUEZ</t>
  </si>
  <si>
    <t>PAGO POR COLOCACION DE PUBLICIDAD A TRAVES DE:RAMONLORA.INF, POR EL PERIODO DEL 01 DE AGOSTO AL 30 DE SEPTIEMBRE DEL 2023. NCF:B1500000110.</t>
  </si>
  <si>
    <t>02300280019</t>
  </si>
  <si>
    <t>KENNE CHARLEY JUSTINIANO DE LA CRUZ</t>
  </si>
  <si>
    <t>PAGO POR COLOCACION DE PUBLICIDAD A TRAVES DE:RAYOS X, POR EL PERIODO DEL 01 DE AGOSTO AL 30 DE SEPTIEMBRE DEL 2023. NCF:B1500000056.</t>
  </si>
  <si>
    <t>PAGO POR COLOCACION DE PUBLICIDAD A TRAVES DE:ENCUENTRO MATINAL, POR EL PERIODO DEL 01 DE AGOSTO AL 30 DE SEPTIEMBRE DEL 2023. NCF:B1500000365.</t>
  </si>
  <si>
    <t>PAGO POR COLOCACION DE PUBLICIDAD A TRAVES DE:REENCUENTRO RADIO, POR EL PERIODO DEL 01 DE AGOSTO AL 30 DE SEPTIEMBRE DEL 2023. NCF:B1500000153.</t>
  </si>
  <si>
    <t>PAGO POR COLOCACION DE PUBLICIDAD A TRAVES DE: A LAS 10 X EL 10, POR EL PERIODO DEL 01 DE AGOSTO AL 30 DE SEPTIEMBRE DEL 2023. NCF:B1500000256.</t>
  </si>
  <si>
    <t>02400021792</t>
  </si>
  <si>
    <t>JOSE MANUEL POLANCO</t>
  </si>
  <si>
    <t>PAGO POR COLOCACION DE PUBLICIDAD A TRAVES DE: ONDA DEPORTE, POR EL PERIODO DEL 01 DE AGOSTO AL 30 DE SEPTIEMBRE DEL 2023. NCF:B1500000057.</t>
  </si>
  <si>
    <t>101641231</t>
  </si>
  <si>
    <t>PAGO POR COLOCACION DE PUBLICIDAD A TRAVES DE: PROGRAMACION REGULAR PRODUCCIONES CUMBRE, POR EL PERIODO DEL 01 DE AGOSTO AL 30 DE SEPTIEMBRE DEL 2023. NCF:B1500000193.</t>
  </si>
  <si>
    <t>40224035226</t>
  </si>
  <si>
    <t>ANA RAMONA PEREYRA</t>
  </si>
  <si>
    <t>PAGO POR COLOCACION DE PUBLICIDAD A TRAVES DE: EN DIRECTO, POR EL PERIODO DEL 01 DE AGOSTO AL 30 DE SEPTIEMBRE DEL 2023. NCF:B1500000106</t>
  </si>
  <si>
    <t>00101610285</t>
  </si>
  <si>
    <t>HENRY NELSON BOURNIGAL PELLETIER</t>
  </si>
  <si>
    <t>PAGO POR COLOCACION DE PUBLICIDAD A TRAVES DE: BOURNIGAL SPORTS, POR EL PERIODO DEL 01 DE AGOSTO AL 30 DE SEPTIEMBRE DEL 2023. NCF:B1500000080.</t>
  </si>
  <si>
    <t>04600290433</t>
  </si>
  <si>
    <t>GABRIEL ULISES THOMAS CORONA</t>
  </si>
  <si>
    <t>PAGO POR COLOCACION DE PUBLICIDAD A TRAVES DE: EL PODER DEL PUEBLO,POR EL PERIODO DEL 01 DE AGOSTO AL 30 DE SEPTIEMBRE DEL 2023. NCF:B1500000054.</t>
  </si>
  <si>
    <t>132204743</t>
  </si>
  <si>
    <t>PAGO POR COLOCACION DE PUBLICIDAD A TRAVES DE: RUTAS DE LOS TEMAS, POR EL PERIODO DEL 15 DE MAYO AL 14 DE JULIO DEL 2023. NCF: B1500000008.</t>
  </si>
  <si>
    <t>03200017253</t>
  </si>
  <si>
    <t>ANDRES A DE LOS SANTOS MARTINEZ</t>
  </si>
  <si>
    <t>PAGO POR COLOCACION DE PUBLICIDAD A TRAVES DE: ANDRES EN EL PUNTO,  POR EL PERIODO DEL 01 DE AGOSTO AL 30 DE SEPTIEMBRE DEL 2023. NCF: B1500000222.</t>
  </si>
  <si>
    <t>11700055657</t>
  </si>
  <si>
    <t>DOMINGO DE JESUS SOSA ALMONTE</t>
  </si>
  <si>
    <t>PAGO POR COLOCACION DE PUBLICIDAD A TRAVES DE: PROGRAMACION REGULAR REPORTERO TV CANAL 46, POR EL PERIODO DEL 01 DE AGOSTO AL 30 DE SEPTIEMBRE DEL 2023. NCF:B1500000126.</t>
  </si>
  <si>
    <t>102316732</t>
  </si>
  <si>
    <t>TELE OPERADORA NACIONAL S A</t>
  </si>
  <si>
    <t>PAGO POR COLOCACION DE PUBLICIDAD A TRAVES DE: AÑORANZAS, ITRENDING Y PROGRAMACION REGULAR TELEUNIVERSO CANAL 29, POR EL PERIODO DEL 01 DE AGOSTO AL 30 DE SEPTIEMBRE DEL 2023. NCF:B1500000724.</t>
  </si>
  <si>
    <t>131385311</t>
  </si>
  <si>
    <t>PAGO POR COLOCACION DE PUBLICIDAD A TRAVES DE: POR EL PERIODO DEL 01 DE AGOSTO AL 30 DE SEPTIEMBRE DEL 2023. NCF:B1500000234.</t>
  </si>
  <si>
    <t>01000806081</t>
  </si>
  <si>
    <t>AMIN ALEXANDER MENDEZ MARRERO</t>
  </si>
  <si>
    <t>PAGO POR COLOCACION DE PUBLICIDAD A TRAVES DE: PROGRAMACION REGULAR LATINA 104,  POR EL PERIODO DEL 01 DE AGOSTO AL 30 DE SEPTIEMBRE DEL 2023. NCF:B1500000034.</t>
  </si>
  <si>
    <t>06000110301</t>
  </si>
  <si>
    <t>FRANK MAIRENI PEREYRA GUZMAN</t>
  </si>
  <si>
    <t>PAGO POR COLOCACION DE PUBLICIDAD A TRAVES DE: PUNTO POR PUNTO, POR EL PERIODO DEL 01 DE AGOSTO AL 30 DE SEPTIEMBRE DEL 2023. NCF:B1500000053.</t>
  </si>
  <si>
    <t>05401070122</t>
  </si>
  <si>
    <t>CLAUDIO GONZALEZ DIAZ</t>
  </si>
  <si>
    <t>PAGO POR COLOCACION DE PUBLICIDAD A TRAVES DE: EL TIEMPO DE CLAUDIO, POR EL PERIODO DEL 01 DE AGOSTO AL 30 DE SEPTIEMBRE DEL 2023. NCF:B1500000041.</t>
  </si>
  <si>
    <t>PAGO POR COLOCACION DE PUBLICIDAD A TRAVES DE: CADA DIA CON JESUS NOVA, POR EL PERIODO DEL 01 DE AGOSTO AL 30 DE SEPTIEMBRE DEL 2023. NCF:B1500000218.</t>
  </si>
  <si>
    <t>130023042</t>
  </si>
  <si>
    <t>PAGO POR COLOCACION DE PUBLICIDAD A TRAVES DE: MUNDO MODERNO, POR EL PERIODO DEL 01 DE AGOSTO AL 30 DE SEPTIEMBRE DEL 2023. NCF:B1500000516.</t>
  </si>
  <si>
    <t>01100255940</t>
  </si>
  <si>
    <t>CORPUS MONTERO VALDEZ</t>
  </si>
  <si>
    <t>PAGO POR COLOCACION DE PUBLICIDAD A TRAVES DE: CRONICARDS.COM, POR EL PERIODO DEL 01 DE AGOSTO AL 30 DE SEPTIEMBRE DEL 2023. NCF:B1500000144.</t>
  </si>
  <si>
    <t>01300241047</t>
  </si>
  <si>
    <t>HECTOR ULISES ALCANTARA MARTINEZ</t>
  </si>
  <si>
    <t>PAGO POR COLOCACION DE PUBLICIDAD A TRAVES DE: IDEAS EN SINTESIS, POR EL PERIODO DEL 01 DE AGOSTO AL 30 DE SEPTIEMBRE DEL 2023. NCF:B1500000013.</t>
  </si>
  <si>
    <t>08700117420</t>
  </si>
  <si>
    <t>ROBERTO RAFAEL BRITO JEREZ</t>
  </si>
  <si>
    <t>PAGO POR COLOCACION DE PUBLICIDAD A TRAVES DE: ULTIMAS NOTICIAS, POR EL PERIODO DEL 01 DE AGOSTO AL 30 DE SEPTIEMBRE DEL 2023. NCF:B1500000213.</t>
  </si>
  <si>
    <t>05300419131</t>
  </si>
  <si>
    <t>WELLIN DANIEL VALENZUELA ARAUJO</t>
  </si>
  <si>
    <t>PAGO POR COLOCACION DE PUBLICIDAD A TRAVES DE: ARTICULAN2, POR EL PERIODO DEL 01 DE AGOSTO AL 30 DE SEPTIEMBRE DEL 2023. NCF:B1500000197.</t>
  </si>
  <si>
    <t>04900619786</t>
  </si>
  <si>
    <t>LUIS ALFREDO GOMEZ ACOSTA</t>
  </si>
  <si>
    <t>PAGO POR COLOCACION DE PUBLICIDAD A TRAVES DE: ALFREDO GOMEZ EN VIVO,  POR EL PERIODO DEL 01 DE AGOSTO AL 30 DE SEPTIEMBRE DEL 2023. NCF:B1500000085.</t>
  </si>
  <si>
    <t>132711203</t>
  </si>
  <si>
    <t>PAGO POR COLOCACION DE PUBLICIDAD A TRAVES DE: EL OBSERVADOR INDEPENDIENTE,  POR EL PERIODO DEL 01 DE AGOSTO AL 30 DE SEPTIEMBRE DEL 2023. NCF:B1500000006.</t>
  </si>
  <si>
    <t>00300487758</t>
  </si>
  <si>
    <t>FRANCIS RUDY DIAZ FELIX</t>
  </si>
  <si>
    <t>PAGO POR COLOCACION DE PUBLICIDAD A TRAVES DE: CON FRANCIS Y ALGO MAS, POR EL PERIODO DEL 01 DE AGOSTO AL 30 DE SEPTIEMBRE DEL 2023. NCF: B1500000166.</t>
  </si>
  <si>
    <t>04800240907</t>
  </si>
  <si>
    <t>GREGORIO NICOLAS DE LA CRUZ LEONARDO</t>
  </si>
  <si>
    <t>PAGO POR COLOCACION DE PUBLICIDAD A TRAVES DE: BAJO FUEGO, POR EL PERIODO DEL 01 DE AGOSTO AL 30 DE SEPTIEMBRE DEL 2023. NCF:B1500000181.</t>
  </si>
  <si>
    <t>04800428890</t>
  </si>
  <si>
    <t>ROSENDO DE JESUS JIMENEZ</t>
  </si>
  <si>
    <t>PAGO POR COLOCACION DE PUBLICIDAD A TRAVES DE: ENFOQUE, POR EL PERIODO DEL 01 DE AGOSTO AL 30 DE SEPTIEMBRE DEL 2023. NCF:B1500000311.</t>
  </si>
  <si>
    <t>11800008770</t>
  </si>
  <si>
    <t>ALBERTO PEREZ</t>
  </si>
  <si>
    <t>PAGO POR COLOCACION DE PUBLICIDAD A TRAVES DE: BUENOS DIAS, POR EL PERIODO DEL 01 DE AGOSTO AL 30 DE SEPTIEMBRE DEL 2023. NCF:B1500000290.</t>
  </si>
  <si>
    <t>03700943503</t>
  </si>
  <si>
    <t>FRANCISCO JAVIER DE JESUS SARITA BONILLA</t>
  </si>
  <si>
    <t>PAGO POR COLOCACION DE PUBLICIDAD A TRAVES DE: WWW.UNNUEVODIA.DO, POR EL PERIODO DEL 01 DE AGOSTO AL 30 DE SEPTIEMBRE DEL 2023. NCF:B1500000074.</t>
  </si>
  <si>
    <t>00116456856</t>
  </si>
  <si>
    <t>MOISES GONZALEZ PEÑA</t>
  </si>
  <si>
    <t>PAGO POR COLOCACION DE PUBLICIDAD A TRAVES DE: DESPERTAR NACIONAL, POR EL PERIODO DEL 01 DE AGOSTO AL 30 DE SEPTIEMBRE DEL 2023. NCF:B1500000296.</t>
  </si>
  <si>
    <t>130562921</t>
  </si>
  <si>
    <t>PAGO POR COLOCACION DE PUBLICIDAD A TRAVES DE: CON RAFA, POR EL PERIODO DEL 01 DE AGOSTO AL 30 DE SEPTIEMBRE DEL 2023. NCF:B1500000234.</t>
  </si>
  <si>
    <t>132137086</t>
  </si>
  <si>
    <t>PAGO POR COLOCACION DE PUBLICIDAD A TRAVES DE: PROGRAMACION REGULAR CASCARA TV, POR EL PERIODO DEL 01 DE AGOSTO AL 30 DE SEPTIEMBRE DEL 2023. NCF:B1500000081.</t>
  </si>
  <si>
    <t>05601511289</t>
  </si>
  <si>
    <t>MIGUEL MONTILLA PEÑA</t>
  </si>
  <si>
    <t>PAGO POR COLOCACION DE PUBLICIDAD A TRAVES DE: WWW.TUVOZRD.COM, POR EL PERIODO DEL 01 DE AGOSTO AL 30 DE SEPTIEMBRE DEL 2023. NCF:B1500000181.</t>
  </si>
  <si>
    <t>06600241290</t>
  </si>
  <si>
    <t>ESTARLYN CARELA MORILLO</t>
  </si>
  <si>
    <t>PAGO POR COLOCACION DE PUBLICIDAD A TRAVES DE: SAMANA EN SINTONIA, POR EL PERIODO DEL 01 DE AGOSTO AL 30 DE SEPTIEMBRE DEL 2023. NCF:B1500000160.</t>
  </si>
  <si>
    <t>PAGO POR COLOCACION DE PUBLICIDAD INSTITUCIONAL A TRAVES DE: WWW.FULLDETO.NET, POR EL PERIODO DEL 01 DE AGOSTO AL 30 DE SEPTIEMBRE DEL 2023. NCF:B1500000022.</t>
  </si>
  <si>
    <t>02301491219</t>
  </si>
  <si>
    <t>CESAR JUNIOR GENERE DE LOS SANTOS</t>
  </si>
  <si>
    <t>PAGO POR COLOCACION DE PUBLICIDAD A TRAVES DE: VISION NOTICIAS, POR EL PERIODO DEL 01 DE AGOSTO AL 30 DE SEPTIEMBRE DEL 2023. NCF:B1500000207.</t>
  </si>
  <si>
    <t>00100909811</t>
  </si>
  <si>
    <t>MARINO RAMIREZ GRULLON</t>
  </si>
  <si>
    <t>PAGO POR COLOCACION DE PUBLICIDAD A TRAVES DE: EL PUNTO, POR EL PERIODO DEL 01 DE AGOSTO AL 30 DE SEPTIEMBRE DEL 2023. NCF:B1500000273.</t>
  </si>
  <si>
    <t>00100865450</t>
  </si>
  <si>
    <t>MANUEL ELISEO HEILIGER HERNANDEZ</t>
  </si>
  <si>
    <t>PAGO POR COLOCACION DE PUBLICIDAD A TRAVES DE: REPORTE EXTRA, POR EL PERIODO DEL 01 DE AGOSTO AL 30 DE SEPTIEMBRE DEL 2023. NCF:B1500000004.</t>
  </si>
  <si>
    <t>PAGO POR COLOCACION DE PUBLICIDAD INSTITUCIONAL A TRAVES DE: AL MEDIO DIA, POR EL PERIODO DEL 01 DE AGOSTO AL 30 DE SEPTIEMBRE DEL 2023. NCF:B1500000115.</t>
  </si>
  <si>
    <t>101812451</t>
  </si>
  <si>
    <t>ENCAR-MEDIOS, SRL</t>
  </si>
  <si>
    <t>PAGO POR COLOCACION DE PUBLICIDAD INSTITUCIONAL A TRAVES DE: SONDEO, POR EL PERIODO DEL 01 DE AGOSTO AL 30 DE SEPTIEMBRE DEL 2023. NCF:B1500000236.</t>
  </si>
  <si>
    <t>07200126006</t>
  </si>
  <si>
    <t>ROSA IRIS MERCADO VENTURA</t>
  </si>
  <si>
    <t>PAGO POR COLOCACION DE PUBLICIDAD A TRAVES DE: BOLETIN INFORMATIVO POR EL PERIODO DEL 01 DE AGOSTO AL 30 DE SEPTIEMBRE DEL 2023. NCF:B1500000148.</t>
  </si>
  <si>
    <t>PAGO POR COLOCACION DE PUBLICIDAD A TRAVES DE: PROGRAMACION REGULAR DE RF COMUNICACIONES EDUCATIVAS, SRL, POR EL PERIODO DEL 01 DE AGOSTO AL 30 DE SEPTIEMBRE DEL 2023. NCF:B1500000515.</t>
  </si>
  <si>
    <t>101200642</t>
  </si>
  <si>
    <t>PAGO POR COLOCACION DE PUBLICIDAD INSTITUCIONAL A TRAVES DE: PROGRAMACION REGULAR RADIO FM 103.5, POR EL PERIODO DEL 01 DE AGOSTO AL 30 DE SEPTIEMBRE DEL 2023. NCF:B1500000085.</t>
  </si>
  <si>
    <t>PAGO POR COLOCACION DE PUBLICIDAD A TRAVES DE: INFO ENN, POR EL PERIODO DEL 01 DE AGOSTO AL 30 DE SEPTIEMBRE DEL 2023. NCF:B1500000099.</t>
  </si>
  <si>
    <t>04600309951</t>
  </si>
  <si>
    <t>JUAN ANTONIO CARRASCO JIMENEZ</t>
  </si>
  <si>
    <t>PAGO POR COLOCACION DE PUBLICIDAD INSTITUCIONAL A TRAVES DE: EL SHOW DEL MALOTE, POR EL PERIODO DEL 01 DE AGOSTO AL 30 DE SEPTIEMBRE DEL 2023. NCF:B1500000059.</t>
  </si>
  <si>
    <t>00108962549</t>
  </si>
  <si>
    <t>MARTA DORIS PANTALEON FERREIRAS</t>
  </si>
  <si>
    <t>PAGO POR COLOCACION DE PUBLICIDAD INSTITUCIONAL A TRAVES DE: WWW.INFORMADORRD.COM, POR EL PERIODO DEL 01 DE AGOSTO AL 30 DE SEPTIEMBRE DEL 2023. NCF:B1500000348.</t>
  </si>
  <si>
    <t>132276027</t>
  </si>
  <si>
    <t>PAGO POR COLOCACION DE PUBLICIDAD INSTITUCIONAL A TRAVES DE: WWW.ELOCEANO.COM, POR EL PERIODO DEL 01 DE AGOSTO AL 30 DE SEPTIEMBRE DEL 2023. NCF:B1500000058.</t>
  </si>
  <si>
    <t>04700587944</t>
  </si>
  <si>
    <t>GEORGE LUIS CONCEPCION VILORIA</t>
  </si>
  <si>
    <t>PAGO POR COLOCACION DE PUBLICIDAD INSTITUCIONAL A TRAVES DE: FRENTE AL PUEBLO, POR EL PERIODO DEL 01 DE AGOSTO AL 30 DE SEPTIEMBRE DEL 2023. NCF:B1500000260.</t>
  </si>
  <si>
    <t>101018941</t>
  </si>
  <si>
    <t>PAGO POR CONCEPTO ADQUISICION DE UNA BATERIA PARA EL VEHICULO DE LA INSTITUCION PLACA L440839. NO. ORDEN: DPP-2023-00387. NCF: B1500002977.</t>
  </si>
  <si>
    <t>PAGO POR COLOCACION DE PUBLICIDAD INSTITUCIONAL A TRAVES DE: ILUMINADOS POR LA VERDAD, POR EL PERIODO DEL 01 DE AGOSTO AL 30 DE SEPTIEMBRE DEL 2023. NCF:B1500000007.</t>
  </si>
  <si>
    <t>PAGO POR COLOCACION DE PUBLICIDAD INSTITUCIONAL A TRAVES DE: OPINION PUBLICA, POR EL PERIODO DEL 01 DE AGOSTO AL 30 DE SEPTIEMBRE DEL 2023. NCF:B1500000236.</t>
  </si>
  <si>
    <t>04800505531</t>
  </si>
  <si>
    <t>REINALDO ANTONIO SANCHEZ MARTE</t>
  </si>
  <si>
    <t>PAGO POR COLOCACION DE PUBLICIDAD INSTITUCIONAL A TRAVES DE: GOZANDO A MIL, POR EL PERIODO DEL 01 DE AGOSTO AL 30 DE SEPTIEMBRE DEL 2023. NCF:B1500000423.</t>
  </si>
  <si>
    <t>132536681</t>
  </si>
  <si>
    <t>PAGO POR COLOCACION DE PUBLICIDAD INSTITUCIONAL A TRAVES DE: BATALLANDO TV, POR EL PERIODO DEL 01 DE AGOSTO AL 30 DE SEPTIEMBRE DEL 2023. NCF:B1500000033.</t>
  </si>
  <si>
    <t>PAGO POR COLOCACION DE PUBLICIDAD INSTITUCIONAL A TRAVES DE: YORMAN A LAS 10, POR EL PERIODO DEL 01 DE AGOSTO AL 30 DE SEPTIEMBRE DEL 2023. NCF:B1500000219.</t>
  </si>
  <si>
    <t>PAGO POR COLOCACION DE PUBLICIDAD INSTITUCIONAL A TRAVES DE: ENFOQUE 16, POR EL PERIODO DEL 01 DE AGOSTO AL 30 DE SEPTIEMBRE DEL 2023. NCF:B1500000205.</t>
  </si>
  <si>
    <t>01800472704</t>
  </si>
  <si>
    <t>MARIO LEANDRO LAFONTAINE SANTANA</t>
  </si>
  <si>
    <t>PAGO POR COLOCACION DE PUBLICIDAD INSTITUCIONAL A TRAVES DE: PROGRAMACION REGULAR URBANA 96 FM, POR EL PERIODO DEL 01 DE AGOSTO AL 30 DE SEPTIEMBRE DEL 2023. NCF:B1500000148.</t>
  </si>
  <si>
    <t>04800116321</t>
  </si>
  <si>
    <t>LUIS FRANCISCO HERNANDEZ CANAL</t>
  </si>
  <si>
    <t>PAGO POR COLOCACION DE PUBLICIDAD INSTITUCIONAL A TRAVES DE: EN SERIO, POR EL PERIODO DEL 01 DE AGOSTO AL 30 DE SEPTIEMBRE DEL 2023. NCF:B1500000220.</t>
  </si>
  <si>
    <t>01200116117</t>
  </si>
  <si>
    <t>MANUEL JOSE RAMON ESPINOSA ROSARIO</t>
  </si>
  <si>
    <t>PAGO POR COLOCACION DE PUBLICIDAD INSTITUCIONAL A TRAVES DE: REVISTA CON ESPINOSA, POR EL PERIODO DEL 01 DE AGOSTO AL 30 DE SEPTIEMBRE DEL 2023. NCF:B1500000392.</t>
  </si>
  <si>
    <t>07100504799</t>
  </si>
  <si>
    <t>JHOVANNY MANUEL POLANCO CONCEPCION</t>
  </si>
  <si>
    <t>PAGO POR COLOCACION DE PUBLICIDAD INSTITUCIONAL A TRAVES DE: EL ESCANDALO DEL DIA, POR EL PERIODO DEL 01 DE AGOSTO AL 30 DE SEPTIEMBRE DEL 2023. NCF:B1500000163.</t>
  </si>
  <si>
    <t>130203385</t>
  </si>
  <si>
    <t>NEURONAS DE EL JAYA, SRL</t>
  </si>
  <si>
    <t>PAGO POR COLOCACION DE PUBLICIDAD INSTITUCIONAL A TRAVES DE: PERIODICO DIGITAL EL JAYA, POR EL PERIODO DEL 01 DE AGOSTO AL 30 DE SEPTIEMBRE DEL 2023. NCF:B1500000356.</t>
  </si>
  <si>
    <t>00111324869</t>
  </si>
  <si>
    <t>CAMILO LORENZO VARGAS</t>
  </si>
  <si>
    <t>PAGO POR COLOCACION DE PUBLICIDAD INSTITUCIONAL A TRAVES DE: ENTRE VIAS CON CAMILO LORENZO, POR EL PERIODO DEL 01 DE AGOSTO AL 30 DE SEPTIEMBRE DEL 2023. NCF:B1500000161.</t>
  </si>
  <si>
    <t>PAGO POR COLOCACION DE PUBLICIDAD INSTITUCIONAL A TRAVES DE: PRIMERISIMAS, POR EL PERIODO DEL 01 DE AGOSTO AL 30 DE SEPTIEMBRE DEL 2023. NCF:B1500000265.</t>
  </si>
  <si>
    <t>05601300303</t>
  </si>
  <si>
    <t>WILLYE ANTONIO HIERRO FERNANDEZ</t>
  </si>
  <si>
    <t>PAGO POR COLOCACION DE PUBLICIDAD INSTITUCIONAL A TRAVES DE: A TODA MAKINA CON WILLYE HIERRO, POR EL PERIODO DEL 01 DE AGOSTO AL 30 DE SEPTIEMBRE DEL 2023. NCF:B1500000121.</t>
  </si>
  <si>
    <t>00800053639</t>
  </si>
  <si>
    <t>JOSE MARIA REYES PEREZ</t>
  </si>
  <si>
    <t>PAGO POR COLOCACION DE PUBLICIDAD INSTITUCIONAL A TRAVES DE: ESPEJO 360, POR EL PERIODO DEL 01 DE AGOSTO AL 30 DE SEPTIEMBRE DEL 2023. NCF:B1500000400.</t>
  </si>
  <si>
    <t>03104501972</t>
  </si>
  <si>
    <t>NORBERTO ANTONIO RUBIO</t>
  </si>
  <si>
    <t>PAGO POR COLOCACION DE PUBLICIDAD INSTITUCIONAL A TRAVES DE: DEBATE SEMANAL, POR EL PERIODO DEL 01 DE AGOSTO AL 30 DE SEPTIEMBRE DEL 2023. NCF:B1500000424.</t>
  </si>
  <si>
    <t>08200009184</t>
  </si>
  <si>
    <t xml:space="preserve">MAIRA OGANDO </t>
  </si>
  <si>
    <t>PAGO POR COLOCACION DE PUBLICIDAD INSTITUCIONAL A TRAVES DE: ENTERATE CON MAYRA, POR EL PERIODO DEL 01 DE AGOSTO AL 30 DE SEPTIEMBRE DEL 2023. NCF:B1500000043.</t>
  </si>
  <si>
    <t>00110519055</t>
  </si>
  <si>
    <t>WILSON PEREZ SALDAÑA</t>
  </si>
  <si>
    <t>PAGO POR COLOCACION DE PUBLICIDAD INSTITUCIONAL A TRAVES DE: ANTE EL PAIS, POR EL PERIODO DEL 01 DE AGOSTO AL 30 DE SEPTIEMBRE DEL 2023. NCF:B1500000246.</t>
  </si>
  <si>
    <t>01300345244</t>
  </si>
  <si>
    <t>KELVIN LUIS BATHER MELO</t>
  </si>
  <si>
    <t>PAGO POR COLOCACION DE PUBLICIDAD INSTITUCIONAL A TRAVES DE: CICLO DE OPINIONES, POR EL PERIODO DEL 01 DE AGOSTO AL 30 DE SEPTIEMBRE DEL 2023. NCF:B1500000108.</t>
  </si>
  <si>
    <t>05600872708</t>
  </si>
  <si>
    <t>OMAR ANTONIO PERALTA VELOZ</t>
  </si>
  <si>
    <t>PAGO POR COLOCACION DE PUBLICIDAD A TRAVES DE: 60 MINUTOS CON OMAR, POR EL PERIODO DEL 01 DE AGOSTO AL 30 DE SEPTIEMBRE DEL 2023. NCF:B1500000097.</t>
  </si>
  <si>
    <t>130686076</t>
  </si>
  <si>
    <t>PAGO POR COLOCACION DE PUBLICIDAD INSTITUCIONAL A TRAVES DE: PROGRAMACION REGULAR TELEIMPACTO SRL, POR EL PERIODO DEL 01 DE AGOSTO AL 30 DE SEPTIEMBRE DEL 2023. NCF:B1500000377.</t>
  </si>
  <si>
    <t>00201434545</t>
  </si>
  <si>
    <t>CARLOS OBISPO VALENZUELA ARIAS</t>
  </si>
  <si>
    <t>PAGO POR COLOCACION DE PUBLICIDAD INSTITUCIONAL A TRAVES DE: MINUTOS CON NOSOTROS, POR EL PERIODO DEL 01 DE AGOSTO AL 30 DE SEPTIEMBRE DEL 2023. NCF:B1500000021.</t>
  </si>
  <si>
    <t>03101165623</t>
  </si>
  <si>
    <t>MARIA RAMONA JACQUELINE BAEZ ARIAS</t>
  </si>
  <si>
    <t>PAGO POR COLOCACION DE PUBLICIDAD INSTITUCIONAL A TRAVES DE: ENLACE SEMANAL, POR EL PERIODO DEL 01 DE AGOSTO AL 30 DE SEPTIEMBRE DEL 2023. NCF:B1500000201.</t>
  </si>
  <si>
    <t>07200001803</t>
  </si>
  <si>
    <t>SAMUEL JIMENEZ SUERO</t>
  </si>
  <si>
    <t>PAGO POR COLOCACION DE PUBLICIDAD INSTITUCIONAL A TRAVES DE: DANDO EN EL PUNTO, POR EL PERIODO DEL 01 DE AGOSTO AL 30 DE SEPTIEMBRE DEL 2023. NCF:B1500000303.</t>
  </si>
  <si>
    <t>132106458</t>
  </si>
  <si>
    <t>PAGO POR COLOCACION DE PUBLICIDAD INSTITUCIONAL A TRAVES DE: DISTRITO INFORMATIVO, POR EL PERIODO DEL 01 DE AGOSTO AL 30 DE SEPTIEMBRE DEL 2023. NCF:B1500000077.</t>
  </si>
  <si>
    <t>PAGO POR COLOCACION DE PUBLICIDAD INSTITUCIONAL A TRAVES DE: WWW.PRECISION.COM.DO, .POR EL PERIODO DEL 01 DE AGOSTO AL 30 DE SEPTIEMBRE DEL 2023. NCF:B1500000079.</t>
  </si>
  <si>
    <t>PAGO POR COLOCACION DE PUBLICIDAD INSTITUCIONAL A TRAVES DE: LA PRENSA DE HOY, POR EL PERIODO DEL 01 DE AGOSTO AL 30 DE SEPTIEMBRE DEL 2023. NCF:B1500000234.</t>
  </si>
  <si>
    <t>PAGO POR COLOCACION DE PUBLICIDAD INSTITUCIONAL A TRAVES DE: POLITICAS PUBLICAS, POR EL PERIODO DEL 01 DE AGOSTO AL 30 DE SEPTIEMBRE DEL 2023. NCF:B1500000193.</t>
  </si>
  <si>
    <t>00100102706</t>
  </si>
  <si>
    <t>JUAN BAUTISTA DIAZ CUEVAS</t>
  </si>
  <si>
    <t>PAGO POR COLOCACION DE PUBLICIDAD INSTITUCIONAL A TRAVES DE: TRIBUNA NACIONAL, POR EL PERIODO DEL 01 DE AGOSTO AL 30 DE SEPTIEMBRE DEL 2023. NCF:B1500000117.</t>
  </si>
  <si>
    <t>131355562</t>
  </si>
  <si>
    <t>PAGO POR COLOCACION DE PUBLICIDAD INSTITUCIONAL A TRAVES DE: PROGRAMACION REGULAR GDM, POR EL PERIODO DEL 01 DE AGOSTO AL 30 DE SEPTIEMBRE DEL 2023. NCF:B1500000225.</t>
  </si>
  <si>
    <t>132455525</t>
  </si>
  <si>
    <t>PAGO POR COLOCACION DE PUBLICIDAD INSTITUCIONAL A TRAVES DE: DOS PUNTOS DE VISTA,  POR EL PERIODO DEL 01 DE AGOSTO AL 30 DE SEPTIEMBRE DEL 2023. NCF:B1500000036.</t>
  </si>
  <si>
    <t>130933006</t>
  </si>
  <si>
    <t>PAGO POR COLOCACION DE PUBLICIDAD INSTITUCIONAL A TRAVES DE: BUENAS TARDES PAIS, POR EL PERIODO DEL 01 DE AGOSTO AL 30 DE SEPTIEMBRE DEL 2023. NCF:B1500000317.</t>
  </si>
  <si>
    <t>132332377</t>
  </si>
  <si>
    <t>PAGO POR COLOCACION DE PUBLICIDAD INSTITUCIONAL A TRAVES DE: MEDICINA CUERPO Y ALMA, POR EL PERIODO DEL 01 DE AGOSTO AL 30 DE SEPTIEMBRE DEL 2023. NCF:B1500000031.</t>
  </si>
  <si>
    <t>06900089365</t>
  </si>
  <si>
    <t>DARQUIRIS ARIAS GUZMAN DE VALENZUELA</t>
  </si>
  <si>
    <t>PAGO POR COLOCACION DE PUBLICIDAD INSTITUCIONAL A TRAVES DE: INFORMACIONES Y ACTUALIDAD, POR EL PERIODO DEL 01 DE AGOSTO AL 30 DE SEPTIEMBRE DEL 2023. NCF: B1500000035.</t>
  </si>
  <si>
    <t>PAGO POR COLOCACION DE PUBLICIDAD INSTITUCIONAL A TRAVES DE: EL LEGADO DEL PUEBLO, POR EL PERIODO DEL 01 DE AGOSTO AL 30 DE SEPTIEMBRE DEL 2023. NCF:B1500000187.</t>
  </si>
  <si>
    <t>40215784436</t>
  </si>
  <si>
    <t>RUBEN REYES RAMON</t>
  </si>
  <si>
    <t>PAGO POR COLOCACION DE PUBLICIDAD INSTITUCIONAL A TRAVES DE: WWW.ENFOQUEDELSUR.NET, POR EL PERIODO DEL 01 DE AGOSTO AL 30 DE SEPTIEMBRE DEL 2023. NCF:B1500000060.</t>
  </si>
  <si>
    <t>00114509466</t>
  </si>
  <si>
    <t>HUGO HUMBERTO RODRIGUEZ GARCIA</t>
  </si>
  <si>
    <t>PAGO POR COLOCACION DE PUBLICIDAD INSTITUCIONAL A TRAVES DE: FORO PUBLICO TV,  POR EL PERIODO DEL 01 DE AGOSTO AL 30 DE SEPTIEMBRE DEL 2023. NCF:B1500000166.</t>
  </si>
  <si>
    <t>101008067</t>
  </si>
  <si>
    <t>PAGO POR CONCEPTO MANTENIMIENTO PREVENTIVO Y CORRECTIVO A LOS VEHICULOS DE LA INSTITUCION PLACAS: L450718 Y L450719. NO.ORDEN: DPP-2023-01326. NCFs: B1500026366 Y B1500026423.</t>
  </si>
  <si>
    <t>02800544500</t>
  </si>
  <si>
    <t>RAFAEL GIL LAPPOST</t>
  </si>
  <si>
    <t>PAGO POR COLOCACION DE PUBLICIDAD INSTITUCIONAL A TRAVES DE: PANORAMA INFORMATIVO, POR EL PERIODO DEL 01 DE AGOSTO AL 30 DE SEPTIEMBRE DEL 2023. NCF:B1500000231.</t>
  </si>
  <si>
    <t>PAGO POR CONCEPTO SERVICIOS IMPRESION DE HOJAS PARA USO DE LA INSTITUCION, CORRESPONDIENTE AL PERIODO FACTURADO 18/09/2023-17/10/2023.NO.ORDEN: DPP-2023-00374. NCF: B1500006913 D/F 17/10/2023.</t>
  </si>
  <si>
    <t>132561791</t>
  </si>
  <si>
    <t>PAGO POR COLOCACION DE PUBLICIDAD INSTITUCIONAL A TRAVES DE: EL BEAT,  POR EL PERIODO DEL 01 DE AGOSTO AL 30 DE SEPTIEMBRE DEL 2023. NCF:B1500000020.</t>
  </si>
  <si>
    <t>PAGO POR COLOCACION DE PUBLICIDAD INSTITUCIONAL A TRAVES DE: ANALIZANDO CONTIGO, POR EL PERIODO DEL 01 DE AGOSTO AL 30 DE SEPTIEMBRE DEL 2023. NCF:B1500000005.</t>
  </si>
  <si>
    <t>05400731500</t>
  </si>
  <si>
    <t>ROBINSON EXPEDITO DURAN BARCACEL</t>
  </si>
  <si>
    <t>PAGO POR COLOCACION DE PUBLICIDAD INSTITUCIONAL A TRAVES DE: ASI VAMOS CON ROBINSON DURAN, POR EL PERIODO DEL 01 DE AGOSTO AL 30 DE SEPTIEMBRE DEL 2023. NCF:B1500000053.</t>
  </si>
  <si>
    <t>132193377</t>
  </si>
  <si>
    <t>PAGO POR COLOCACION DE PUBLICIDAD INSTITUCIONAL A TRAVES DE: CON CLASE, POR EL PERIODO DEL 01 DE AGOSTO AL 30 DE SEPTIEMBRE DEL 2023. NCF:B1500000238.</t>
  </si>
  <si>
    <t>PAGO POR COLOCACION DE PUBLICIDAD INSTITUCIONAL A TRAVES DE: DE CARA CON EL PUEBLO, POR EL PERIODO DEL 01 DE AGOSTO AL 30 DE SEPTIEMBRE DEL 2023. NCF:B1500000161.</t>
  </si>
  <si>
    <t>00112584628</t>
  </si>
  <si>
    <t>ROBERTO BOTIE GONZALEZ</t>
  </si>
  <si>
    <t>PAGO POR COLOCACION DE PUBLICIDAD INSTITUCIONAL A TRAVES DE: TELEDIARIO, POR EL PERIODO DEL 01 DE AGOSTO AL 30 DE SEPTIEMBRE DEL 2023. NCF:B1500000187.</t>
  </si>
  <si>
    <t>00113652937</t>
  </si>
  <si>
    <t>RAFAEL CAMINERO JIMENEZ</t>
  </si>
  <si>
    <t>PAGO POR COLOCACION DE PUBLICIDAD A TRAVES DE: LO IDEAL DE LA HORA, POR EL PERIODO DEL 01 DE AGOSTO AL 30 DE SEPTIEMBRE DEL 2023. NCF:B1500000265.</t>
  </si>
  <si>
    <t>131578667</t>
  </si>
  <si>
    <t>PAGO POR COLOCACION DE PUBLICIDAD INSTITUCIONAL A TRAVES DE: ENCUENTRO EXTRA, POR EL PERIODO DEL 01 DE AGOSTO AL 30 DE SEPTIEMBRE DEL 2023. NCF:B1500000156.</t>
  </si>
  <si>
    <t>130469334</t>
  </si>
  <si>
    <t>PAGO POR CONCEPTO ADQUISICION DE COMBUSTIBLE (GASOIL) PARA USO DE LA PLANTA ELECTICA DE LA INSTITUCION. NO.ORDEN:DPP-2023-01568. NCF:B1500000178 D/F12/10/2023.</t>
  </si>
  <si>
    <t>132160533</t>
  </si>
  <si>
    <t>PAGO POR COLOCACION DE PUBLICIDAD INSTITUCIONAL A TRAVES DE: AHORA MAS RD, POR EL PERIODO DEL 01 DE AGOSTO AL 30 DE SEPTIEMBRE DEL 2023. NCF:B1500000049</t>
  </si>
  <si>
    <t>PAGO POR COLOCACION DE PUBLICIDAD INSTITUCIONAL A TRAVES DE: COMENDADOR TE ORIENTA, POR EL PERIODO DEL 01 DE AGOSTO AL 30 DE SEPTIEMBRE DEL 2023. NCF:B1500000006.</t>
  </si>
  <si>
    <t>04701266555</t>
  </si>
  <si>
    <t>RICARDO MOYA GRULLON</t>
  </si>
  <si>
    <t>PAGO POR COLOCACION DE PUBLICIDAD INSTITUCIONAL A TRAVES DE: RM INFORMATIVO, POR EL PERIODO DEL 01 DE AGOSTO AL 30 DE SEPTIEMBRE DEL 2023. NCF:B1500000187.</t>
  </si>
  <si>
    <t>PAGO POR COLOCACION DE PUBLICIDAD INSTITUCIONAL A TRAVES DE: DE CARA AL PUEBLO, POR EL PERIODO DEL 01 DE AGOSTO AL 30 DE SEPTIEMBRE DEL 2023. NCF:B1500000103.</t>
  </si>
  <si>
    <t>04900495617</t>
  </si>
  <si>
    <t>ALFREDO ANTONIO ACOSTA MORA</t>
  </si>
  <si>
    <t>PAGO POR COLOCACION DE PUBLICIDAD INSTITUCIONAL A TRAVES DE: DE NOTICIAS, POR EL PERIODO DEL 01 DE AGOSTO AL 30 DE SEPTIEMBRE DEL 2023. NCF:B1500000060.</t>
  </si>
  <si>
    <t>05400878269</t>
  </si>
  <si>
    <t>NELSON DOMINGO PEÑA ESPINAL</t>
  </si>
  <si>
    <t>PAGO POR COLOCACION DE PUBLICIDAD INSTITUCIONAL A TRAVES DE: SIN BARRERA, POR EL PERIODO DEL 01 DE AGOSTO AL 30 DE SEPTIEMBRE DEL 2023. NCF:B1500000184.</t>
  </si>
  <si>
    <t>03200213712</t>
  </si>
  <si>
    <t>JUAN ALBERTO VEGA PEÑA</t>
  </si>
  <si>
    <t>PAGO POR COLOCACION DE PUBLICIDAD INSTITUCIONAL A TRAVES DE: EL BASTION INTERNACIONAL, POR EL PERIODO DEL 01 DE AGOSTO AL 30 DE SEPTIEMBRE DEL 2023. NCF:B1500000077.</t>
  </si>
  <si>
    <t>07200063035</t>
  </si>
  <si>
    <t>JOSE DEL CARMEN DE LA ROSA MARTINEZ</t>
  </si>
  <si>
    <t>PAGO POR COLOCACION DE PUBLICIDAD INSTITUCIONAL A TRAVES DE: EL TERMOMETRO DE LA NOCHE, EL PERIODO DEL 01 DE AGOSTO AL 30 DE SEPTIEMBRE DEL 2023. NCF:B1500000053.</t>
  </si>
  <si>
    <t>01300069554</t>
  </si>
  <si>
    <t>JOSE FRANK TEJEDA</t>
  </si>
  <si>
    <t>PAGO POR COLOCACION DE PUBLICIDAD INSTITUCIONAL A TRAVES DE: SOY DE OCOA, POR EL PERIODO DEL 01 DE AGOSTO AL 30 DE SEPTIEMBRE DEL 2023. NCF:B1500000060.</t>
  </si>
  <si>
    <t>132157907</t>
  </si>
  <si>
    <t>PAGO POR COLOCACION DE PUBLICIDAD INSTITUCIONAL A TRAVES DE: SIN RODEO CON CRISTIAN, POR EL PERIODO DEL 01 DE AGOSTO AL 30 DE SEPTIEMBRE DEL 2023. NCF:B1500000113.</t>
  </si>
  <si>
    <t>101669101</t>
  </si>
  <si>
    <t>MAGUANA COMERCIAL SRL</t>
  </si>
  <si>
    <t>PAGO POR COLOCACION DE PUBLICIDAD INSTITUCIONAL A TRAVES DE: PROGRAMACION REGULAR DE MAGUANA COMERCIAL, POR EL PERIODO DEL 01 DE AGOSTO AL 30 DE SEPTIEMBRE DEL 2023. NCF: B1500000184.</t>
  </si>
  <si>
    <t>101752394</t>
  </si>
  <si>
    <t>NATUR, SRL</t>
  </si>
  <si>
    <t>PAGO POR COLOCACION DE PUBLICIDAD INSTITUCIONAL A TRAVES DE: VAMOS Y PRONOSTICO AL FINAL, POR EL PERIODO DEL 01 DE AGOSTO AL 30 DE SEPTIEMBRE DEL 2023. NCF:B1500000261.</t>
  </si>
  <si>
    <t>00103794509</t>
  </si>
  <si>
    <t>CRISTINO RAMON GARCIA RAMOS</t>
  </si>
  <si>
    <t>PAGO POR COLOCACION DE PUBLICIDAD INSTITUCIONAL A TRAVES DE: FIESTA QUISQUEYA, POR EL PERIODO DEL 01 DE AGOSTO AL 30 DE SEPTIEMBRE DEL 2023. NCF:B1500000173.</t>
  </si>
  <si>
    <t>PAGO POR COLOCACION DE PUBLICIDAD INSTITUCIONAL A TRAVES DE: DIARIO DIGITAL RD, POR EL PERIODO DEL 01 DE AGOSTO AL 30 DE SEPTIEMBRE DEL 2023. NCF:B1500000267.</t>
  </si>
  <si>
    <t>102316007</t>
  </si>
  <si>
    <t>PAGO POR COLOCACION DE PUBLICIDAD INSTITUCIONAL A TRAVES DE: @9PM, POR EL PERIODO DEL 01 DE AGOSTO AL 30 DE SEPTIEMBRE DEL 2023. NCF:B1500000442.</t>
  </si>
  <si>
    <t>00114919483</t>
  </si>
  <si>
    <t>ONANEY AMELIA MENDEZ HERASME</t>
  </si>
  <si>
    <t>PAGO POR COLOCACION DE PUBLICIDAD INSTITUCIONAL A TRAVES DE: WWW.TUTILAPIA.COM, POR EL PERIODO DEL 01 DE AGOSTO AL 30 DE SEPTIEMBRE DEL 2023. NCF:B1500000144.</t>
  </si>
  <si>
    <t>01200175865</t>
  </si>
  <si>
    <t>CASSANDRO FORTUNA SANCHEZ</t>
  </si>
  <si>
    <t>PAGO POR COLOCACION DE PUBLICIDAD INSTITUCIONAL A TRAVES DE: EL GRANERO DEL SUE, POR EL PERIODO DEL 01 DE AGOSTO AL 30 DE SEPTIEMBRE DEL 2023. NCF:B1500000082.</t>
  </si>
  <si>
    <t>00300534229</t>
  </si>
  <si>
    <t>FIRMO RAMON VALDEZ SOTO</t>
  </si>
  <si>
    <t>PAGO POR COLOCACION DE PUBLICIDAD INSTITUCIONAL A TRAVES DE: FIRMO VIP ENTERTAINMENT, POR EL PERIODO DEL 01 DE AGOSTO AL 30 DE SEPTIEMBRE DEL 2023. NCF:B1500000147.</t>
  </si>
  <si>
    <t>03104028984</t>
  </si>
  <si>
    <t>JUNIOR NORBERTO MARTE MARTINEZ</t>
  </si>
  <si>
    <t>PAGO POR COLOCACION DE PUBLICIDAD INSTITUCIONAL A TRAVES DE: TELECIBAO HD Y CIBAO DESPIERTA, POR EL PERIODO DEL 01 DE AGOSTO AL 30 DE SEPTIEMBRE DEL 2023. NCF:B1500000180.</t>
  </si>
  <si>
    <t>04600227047</t>
  </si>
  <si>
    <t>ROBINSON BELARMINIO CASTRO NUÑEZ</t>
  </si>
  <si>
    <t>PAGO POR COLOCACION DE PUBLICIDAD INSTITUCIONAL A TRAVES DE: ATMOSFERA DIGITAL, POR EL PERIODO DEL 01 DE AGOSTO AL 30 DE SEPTIEMBRE DEL 2023. NCF:B1500000025.</t>
  </si>
  <si>
    <t>132776135</t>
  </si>
  <si>
    <t>PAGO POR COLOCACION DE PUBLICIDAD INSTITUCIONAL A TRAVES DE: OPINION COMPARTIDA, POR EL PERIODO DEL 01 DE AGOSTO AL 30 DE SEPTIEMBRE DEL 2023. NCF:B1500000014.</t>
  </si>
  <si>
    <t>PAGO POR COLOCACION DE PUBLICIDAD INSTITUCIONAL A TRAVES DE: D REALIDADES,  POR EL PERIODO DEL 01 DE AGOSTO AL 30 DE SEPTIEMBRE DEL 2023. NCF:B1500000071.</t>
  </si>
  <si>
    <t>02800066496</t>
  </si>
  <si>
    <t>ZACARIAS TEJADA MONI</t>
  </si>
  <si>
    <t>PAGO POR COLOCACION DE PUBLICIDAD INSTITUCIONAL A TRAVES DE: AL MEDIO DIA CON ZACARIAS, POR EL PERIODO DEL 01 DE AGOSTO AL 30 DE SEPTIEMBRE DEL 2023. NCF:B1500000036.</t>
  </si>
  <si>
    <t>00101430569</t>
  </si>
  <si>
    <t>DANIA ALTAGRACIA MERCEDES GORIS DE RIVAS</t>
  </si>
  <si>
    <t>PAGO POR COLOCACION DE PUBLICIDAD INSTITUCIONAL A TRAVES DE: PUNTOS DE VISTA, POR EL PERIODO DEL 01 DE AGOSTO AL 30 DE SEPTIEMBRE DEL 2023. NCF:B1500000316.</t>
  </si>
  <si>
    <t>06100111126</t>
  </si>
  <si>
    <t>JUAN DE JESUS FERNANDEZ MARTINEZ</t>
  </si>
  <si>
    <t>PAGO POR COLOCACION DE PUBLICIDAD INSTITUCIONAL A TRAVES DE: TODO EN NOTICIAS, POR EL PERIODO DEL 01 DE AGOSTO AL 30 DE SEPTIEMBRE DEL 2023. NCF:B1500000109.</t>
  </si>
  <si>
    <t>01800654004</t>
  </si>
  <si>
    <t>VICTOR ANTONIO FELIZ RODRIGUEZ</t>
  </si>
  <si>
    <t>PAGO POR COLOCACION DE PUBLICIDAD INSTITUCIONAL A TRAVES DE: PRIMICIASDELSUR.COM,  POR EL PERIODO DEL 01 DE AGOSTO AL 30 DE SEPTIEMBRE DEL 2023. NCF:B1500000237.</t>
  </si>
  <si>
    <t>PAGO POR COLOCACION DE PUBLICIDAD INSTITUCIONAL A TRAVES DE: DIALOGO A BUEN TIEMPO, POR EL PERIODO DEL 01 DE AGOSTO AL 30 DE SEPTIEMBRE DEL 2023. NCF:B1500000036.</t>
  </si>
  <si>
    <t>131199119</t>
  </si>
  <si>
    <t>PAGO POR COLOCACION DE PUBLICIDAD INSTITUCIONAL A TRAVES DE: DIFUNDE TV, POR EL PERIODO DEL 01 DE AGOSTO AL 30 DE SEPTIEMBRE DEL 2023. NCF:B1500000105.</t>
  </si>
  <si>
    <t>03900007802</t>
  </si>
  <si>
    <t>LUIS BENJAMIN CABRERA FRANCISCO</t>
  </si>
  <si>
    <t>PAGO POR COLOCACION DE PUBLICIDAD INSTITUCIONAL A TRAVES DE: CONTROVERSIA CON EL TORO, POR EL PERIODO DEL 01 DE AGOSTO AL 30 DE SEPTIEMBRE DEL 2023. NCF:B1500000048.</t>
  </si>
  <si>
    <t>131252907</t>
  </si>
  <si>
    <t>PAGO POR COLOCACION DE PUBLICIDAD INSTITUCIONAL A TRAVES DE: INFORMATE CON ANA JIMENEZ,  POR EL PERIODO DEL 01 DE AGOSTO AL 30 DE SEPTIEMBRE DEL 2023. NCF:B1500000544.</t>
  </si>
  <si>
    <t>PAGO POR COLOCACION DE PUBLICIDAD INSTITUCIONAL A TRAVES DE: REVISTA RADIAL MERENSALSA, POR EL PERIODO DEL 01 DE AGOSTO AL 30 DE SEPTIEMBRE DEL 2023. NCF:B1500000120.</t>
  </si>
  <si>
    <t>01001137809</t>
  </si>
  <si>
    <t>RAFAEL ENRIQUE MEJIA MORA</t>
  </si>
  <si>
    <t>PAGO POR COLOCACION DE PUBLICIDAD INSTITUCIONAL A TRAVES DE: WWW.TIRAPIEDRAS.COM, POR EL PERIODO DEL 01 DE AGOSTO AL 30 DE SEPTIEMBRE DEL 2023. NCF:B1500000194.</t>
  </si>
  <si>
    <t>02200002679</t>
  </si>
  <si>
    <t>MANOLO MENDEZ MENDEZ</t>
  </si>
  <si>
    <t>PAGO POR COLOCACION DE PUBLICIDAD INSTITUCIONAL A TRAVES DE: VIDA COMUNITARIA, POR EL PERIODO DEL 01 DE AGOSTO AL 30 DE SEPTIEMBRE DEL 2023. NCF:B1500000129.</t>
  </si>
  <si>
    <t>00100289198</t>
  </si>
  <si>
    <t>JOSE LUIS ZABALA HIDALGO</t>
  </si>
  <si>
    <t>PAGO POR COLOCACION DE PUBLICIDAD INSTITUCIONAL A TRAVES DE: PORTAL DIGITAL ZABALAALDIA, POR EL PERIODO DEL 01 DE AGOSTO AL 30 DE SEPTIEMBRE DEL 2023. NCF:B1500000056.</t>
  </si>
  <si>
    <t>130722846</t>
  </si>
  <si>
    <t>PAGO POR COLOCACION DE PUBLICIDAD INSTITUCIONAL A TRAVES DE: GEOPOLITICA, POR EL PERIODO DEL 01 DE AGOSTO AL 30 DE SEPTIEMBRE DEL 2023. NCF:B1500000097.</t>
  </si>
  <si>
    <t>PAGO POR COLOCACION DE PUBLICIDAD INSTITUCIONAL A TRAVES DE: AUDIENCIA PUBLICA, POR EL PERIODO DEL 01 DE AGOSTO AL 30 DE SEPTIEMBRE DEL 2023. NCF:B1500000642.</t>
  </si>
  <si>
    <t>PAGO POR COLOCACION DE PUBLICIDAD INSTITUCIONAL A TRAVES DE: HABLANDO DE TODO, POR EL PERIODO DEL 01 DE AGOSTO AL 30 DE SEPTIEMBRE DEL 2023. NCF:B1500000013.</t>
  </si>
  <si>
    <t>02200174759</t>
  </si>
  <si>
    <t>RAMON ANTONIO MEDINA GONZALEZ</t>
  </si>
  <si>
    <t>PAGO POR COLOCACION DE PUBLICIDAD INSTITUCIONAL A TRAVES DE: USTED DEBE SABERLO, POR EL PERIODO DEL 01 DE AGOSTO AL 30 DE SEPTIEMBRE DEL 2023. NCF:B1500000260.</t>
  </si>
  <si>
    <t>06400171861</t>
  </si>
  <si>
    <t>ARIEL YNOA PITA</t>
  </si>
  <si>
    <t>PAGO POR COLOCACION DE PUBLICIDAD INSTITUCIONAL A TRAVES DE: CAMINANDO CON EL PUEBLO,  POR EL PERIODO DEL 01 DE AGOSTO AL 30 DE SEPTIEMBRE DEL 2023. NCF:B1500000005.</t>
  </si>
  <si>
    <t>00114429632</t>
  </si>
  <si>
    <t>JHOANNY DEL PILAR ALMANZAR DE CLIMES</t>
  </si>
  <si>
    <t>PAGO POR COLOCACION DE PUBLICIDAD INSTITUCIONAL A TRAVES DE: EN LINEA, POR EL PERIODO DEL 01 DE AGOSTO AL 30 DE SEPTIEMBRE DEL 2023. NCF:B1500000152.</t>
  </si>
  <si>
    <t>102623759</t>
  </si>
  <si>
    <t>ROLLINGS PRODUCCIONES DEPORTIVAS, SRL</t>
  </si>
  <si>
    <t>PAGO POR COLOCACION DE PUBLICIDAD INSTITUCIONAL A TRAVES DE: ROLLING TV, POR EL PERIODO DEL 01 DE AGOSTO AL 30 DE SEPTIEMBRE DEL 2023. NCF:B1500000243.</t>
  </si>
  <si>
    <t>PAGO POR COLOCACION DE PUBLICIDAD INSTITUCIONAL A TRAVES DE: CALENTANDO LA MAÑANA, POR EL PERIODO DEL 01 DE AGOSTO AL 30 DE SEPTIEMBRE DEL 2023. NCF:B1500000107.</t>
  </si>
  <si>
    <t>40221562768</t>
  </si>
  <si>
    <t>CRISTIAN CARMELO ZAPATA SILVA</t>
  </si>
  <si>
    <t>PAGO POR COLOCACION DE PUBLICIDAD INSTITUCIONAL A TRAVES DE: LO QUE PASA EN MI PUEBLO,  POR EL PERIODO DEL 01 DE AGOSTO AL 30 DE SEPTIEMBRE DEL 2023. NCF:B1500000019.</t>
  </si>
  <si>
    <t>04900043979</t>
  </si>
  <si>
    <t>PABLO ANDINO JOSE MARTE</t>
  </si>
  <si>
    <t>PAGO POR COLOCACION DE PUBLICIDAD INSTITUCIONAL A TRAVES DE: QUEJAS, CONFLITOS Y SOLUCIONES, POR EL PERIODO DEL 01 DE AGOSTO AL 30 DE SEPTIEMBRE DEL 2023. NCF:B1500000068.</t>
  </si>
  <si>
    <t>102317607</t>
  </si>
  <si>
    <t>RADIO AMISTAD, SRL</t>
  </si>
  <si>
    <t>PAGO POR COLOCACION DE PUBLICIDAD INSTITUCIONAL A TRAVES DE: PROGRAMACION REGULAR RADIO AMISTAD, POR EL PERIODO DEL 01 DE AGOSTO AL 30 DE SEPTIEMBRE DEL 2023. NCF:B1500000039.</t>
  </si>
  <si>
    <t>101743931</t>
  </si>
  <si>
    <t>PAGO POR COLOCACION DE PUBLICIDAD INSTITUCIONAL A TRAVES DE: REVISTA TELE 15, POR EL PERIODO DEL 01 DE AGOSTO AL 30 DE SEPTIEMBRE DEL 2023. NCF:B1500000250.</t>
  </si>
  <si>
    <t>00112942156</t>
  </si>
  <si>
    <t>RAYFI ALBERTO LUIS</t>
  </si>
  <si>
    <t>PAGO POR COLOCACION DE PUBLICIDAD INSTITUCIONAL A TRAVES DE: WWW.NOTICIASENTREREDES.COM, POR EL PERIODO DEL 01 DE AGOSTO AL 30 DE SEPTIEMBRE DEL 2023. NCF:B1500000100.</t>
  </si>
  <si>
    <t>PAGO POR COLOCACION DE PUBLICIDAD INSTITUCIONAL A TRAVES DE: REVISTA INTERACTIVA, POR EL PERIODO DEL 01 DE AGOSTO AL 30 DE SEPTIEMBRE DEL 2023. NCF:B1500000113.</t>
  </si>
  <si>
    <t>03700434743</t>
  </si>
  <si>
    <t>ANA MARIA ONEDIS GONZALEZ ALMONTE DE CABRERA</t>
  </si>
  <si>
    <t>PAGO POR COLOCACION DE PUBLICIDAD INSTITUCIONAL A TRAVES DE: LA TARDE DE ANA MARIA, POR EL PERIODO DEL 01 DE AGOSTO AL 30 DE SEPTIEMBRE DEL 2023. NCF:B1500000166.</t>
  </si>
  <si>
    <t>132290275</t>
  </si>
  <si>
    <t>PAGO POR COLOCACION DE PUBLICIDAD INSTITUCIONAL A TRAVES DE: PUNTOS ENCONTRADOS, POR EL PERIODO DEL 01 DE AGOSTO AL 30 DE SEPTIEMBRE DEL 2023. NCF:B1500000110.</t>
  </si>
  <si>
    <t>10100072775</t>
  </si>
  <si>
    <t>CARLOS ENRIQUE TORREZ CABREJA</t>
  </si>
  <si>
    <t>PAGO POR COLOCACION DE PUBLICIDAD INSTITUCIONAL A TRAVES DE: SIN PRESION TV,  POR EL PERIODO DEL 01 DE AGOSTO AL 30 DE SEPTIEMBRE DEL 2023. NCF:B1500000321.</t>
  </si>
  <si>
    <t>00100900851</t>
  </si>
  <si>
    <t>UBI RIVAS RODRIGUEZ</t>
  </si>
  <si>
    <t>PAGO POR COLOCACION DE PUBLICIDAD INSTITUCIONAL A TRAVES DE: PRENSA Y PODER, POR EL PERIODO DEL 01 DE AGOSTO AL 30 DE SEPTIEMBRE DEL 2023. NCF:B1500000228.</t>
  </si>
  <si>
    <t>107017471</t>
  </si>
  <si>
    <t>UTIL COMUNICACIONES SRL</t>
  </si>
  <si>
    <t>PAGO POR COLOCACION DE PUBLICIDAD INSTITUCIONAL A TRAVES DE: PROGRAMACION REGULAR RADIO UTIL, POR EL PERIODO DEL 01 DE AGOSTO AL 30 DE SEPTIEMBRE DEL 2023. NCF:B1500000014.</t>
  </si>
  <si>
    <t>PAGO POR COLOCACION DE PUBLICIDAD INSTITUCIONAL A TRAVES DE: QUE NO SE QUEDE NADA TV, POR EL PERIODO DEL 01 DE AGOSTO AL 30 DE SEPTIEMBRE DEL 2023. NCF:B1500000126.</t>
  </si>
  <si>
    <t>01100168655</t>
  </si>
  <si>
    <t>RAFAEL VARGAS MELO</t>
  </si>
  <si>
    <t>PAGO POR COLOCACION DE PUBLICIDAD INSTITUCIONAL A TRAVES DE: HABLAN LOS PROFESIONALES,  POR EL PERIODO DEL 01 DE AGOSTO AL 30 DE SEPTIEMBRE DEL 2023. NCF:B1500000016.</t>
  </si>
  <si>
    <t>00115669038</t>
  </si>
  <si>
    <t>CRISTIAN HORACIO ABREU TEJADA</t>
  </si>
  <si>
    <t>PAGO POR COLOCACION DE PUBLICIDAD INSTITUCIONAL A TRAVES DE: WWW.DOMINICANOSHOY.COM, POR EL PERIODO DEL 01 DE AGOSTO AL 30 DE SEPTIEMBRE DEL 2023. NCF:B1500000030.</t>
  </si>
  <si>
    <t>111002559</t>
  </si>
  <si>
    <t>RADIO 23, SRL</t>
  </si>
  <si>
    <t>PAGO POR COLOCACION DE PUBLICIDAD INSTITUCIONAL A TRAVES DE: VIVIENDO LOS HECHOS,  POR EL PERIODO DEL 01 DE AGOSTO AL 30 DE SEPTIEMBRE DEL 2023. NCF:B1500000469.</t>
  </si>
  <si>
    <t>01600185191</t>
  </si>
  <si>
    <t>MANUEL DE JESUS CAPELLAN ALCANTARA</t>
  </si>
  <si>
    <t>PAGO POR COLOCACION DE PUBLICIDAD INSTITUCIONAL A TRAVES DE: WWW.ELIASPIÑAFM.COM.DO, POR EL PERIODO DEL 01 DE AGOSTO AL 30 DE SEPTIEMBRE DEL 2023. NCF:B1500000005.</t>
  </si>
  <si>
    <t>PAGO POR CONCEPTO SUMINISTRO DE ALMUERZO, CENA Y REFRIGERIO A LOS COLABORADORES DE LA INSTITUCION, PERIODO FACTURADO 01/10/203-31/10/2023. CI-0000054-2023. NCF: B1500000607, B1500000608, B1500000609.</t>
  </si>
  <si>
    <t>04600258810</t>
  </si>
  <si>
    <t>VICTOR MANUEL PERALTA</t>
  </si>
  <si>
    <t>PAGO POR COLOCACION DE PUBLICIDAD INSTITUCIONAL A TRAVES DE: LAS FAVORITAS, POR EL PERIODO DEL 01 DE AGOSTO AL 30 DE SEPTIEMBRE DEL 2023. NCF: B1500000028.</t>
  </si>
  <si>
    <t>PAGO POR COLOCACION DE PUBLICIDAD INSTITUCIONAL A TRAVES DE: PERIODISMO &amp; SOCIEDAD, POR EL PERIODO DEL 01 DE AGOSTO AL 30 DE SEPTIEMBRE DEL 2023. NCF:B1500000240.</t>
  </si>
  <si>
    <t>04500005295</t>
  </si>
  <si>
    <t>EDGAR ANDRES ALVAREZ POLANCO</t>
  </si>
  <si>
    <t>PAGO POR COLOCACION DE PUBLICIDAD INSTITUCIONAL A TRAVES DE: MUSITODO, NOTICIAS Y ALGO MAS, POR EL PERIODO DEL 01 DE AGOSTO AL 30 DE SEPTIEMBRE DEL 2023. NCF:B1500000253.</t>
  </si>
  <si>
    <t>132812727</t>
  </si>
  <si>
    <t>PAGO POR COLOCACION DE PUBLICIDAD INSTITUCIONAL A TRAVES DE: WWW.ATARDECER.COM.DO, POR EL PERIODO DEL 01 DE AGOSTO AL 30 DE SEPTIEMBRE DEL 2023. NCF:B1500000004.</t>
  </si>
  <si>
    <t>02900123023</t>
  </si>
  <si>
    <t>FRANCISCO MARTINEZ PEREZ</t>
  </si>
  <si>
    <t>PAGO POR COLOCACION DE PUBLICIDAD INSTITUCIONAL A TRAVES DE: CON MARTINEZ EN LA ONDA, POR EL PERIODO DEL 01 DE AGOSTO AL 30 DE SEPTIEMBRE DEL 2023. NCF:B1500000001.</t>
  </si>
  <si>
    <t>03101548232</t>
  </si>
  <si>
    <t>DIONICIA MARISELA GUTIERREZ</t>
  </si>
  <si>
    <t>PAGO POR COLOCACION DE PUBLICIDAD INSTITUCIONAL A TRAVES DE: SANTIAGOESNOTICIA.COM, POR EL PERIODO DEL 01 DE AGOSTO AL 30 DE SEPTIEMBRE DEL 2023. NCF:B1500000156.</t>
  </si>
  <si>
    <t>00112859053</t>
  </si>
  <si>
    <t>ANYELI SUAREZ ARIAS</t>
  </si>
  <si>
    <t>PAGO POR COLOCACION DE PUBLICIDAD INSTITUCIONAL A TRAVES DE: HECHOS &amp; GENTE, POR EL PERIODO DEL 01 DE AGOSTO AL 30 DE SEPTIEMBRE DEL 2023. NCF:B1500000067.</t>
  </si>
  <si>
    <t>101622091</t>
  </si>
  <si>
    <t>PAGO POR COLOCACION DE PUBLICIDAD INSTITUCIONAL A TRAVES DE: PROGRAMACION REGULAR LA ROCKA 91.7 FM,  POR EL PERIODO DEL 01 DE AGOSTO AL 30 DE SEPTIEMBRE DEL 2023. NCF:B1500000107.</t>
  </si>
  <si>
    <t>PAGO POR COLOCACION DE PUBLICIDAD INSTITUCIONAL A TRAVES DE: TIEMPO DE NOTICIAS, POR EL PERIODO DEL 01 DE AGOSTO AL 30 DE SEPTIEMBRE DEL 2023. NCF:B1500000327.</t>
  </si>
  <si>
    <t>PAGO POR COLOCACION DE PUBLICIDAD INSTITUCIONAL A TRAVES DE: REVISTA DOMINICAL DEJANDO HUELLAS, POR EL PERIODO DEL 01 DE AGOSTO AL 30 DE SEPTIEMBRE DEL 2023. NCF:B1500000191.</t>
  </si>
  <si>
    <t>PAGO POR COLOCACION DE PUBLICIDAD INSTITUCIONAL A TRAVES DE: INFORME MERIDIANO, POR EL PERIODO DEL 01 DE AGOSTO AL 30 DE SEPTIEMBRE DEL 2023. NCF:B1500000177.</t>
  </si>
  <si>
    <t>22500388552</t>
  </si>
  <si>
    <t>GEURIS PAULA</t>
  </si>
  <si>
    <t>PAGO POR COLOCACION DE PUBLICIDAD INSTITUCIONAL A TRAVES DE: JUVENTUD TV, POR EL PERIODO DEL 01 DE AGOSTO AL 30 DE SEPTIEMBRE DEL 2023. NCF:B1500000051.</t>
  </si>
  <si>
    <t>00104398425</t>
  </si>
  <si>
    <t>KAMING ROSARIO ESTEVEZ</t>
  </si>
  <si>
    <t>PAGO POR COLOCACION DE PUBLICIDAD INSTITUCIONAL A TRAVES DE: WWW.PANORAMAURBANORD.COM, POR EL PERIODO DEL 01 DE AGOSTO AL 30 DE SEPTIEMBRE DEL 2023. NCF:B1500000129.</t>
  </si>
  <si>
    <t>07100508527</t>
  </si>
  <si>
    <t>CARLOS JOSE MACHUCA HERNANDEZ</t>
  </si>
  <si>
    <t>PAGO POR COLOCACION DE PUBLICIDAD INSTITUCIONAL A TRAVES DE: WWW.MACHUCANEWS.COM, POR EL PERIODO DEL 01 DE AGOSTO AL 30 DE SEPTIEMBRE DEL 2023. NCF:B1500000104.</t>
  </si>
  <si>
    <t>00116627779</t>
  </si>
  <si>
    <t>MIGUEL FRANCISCO CRUZ TEJADA</t>
  </si>
  <si>
    <t>PAGO POR COLOCACION DE PUBLICIDAD INSTITUCIONAL A TRAVES DE: DIARIOEXTRAINFO.COM, POR EL PERIODO DEL 01 DE AGOSTO AL 30 DE SEPTIEMBRE DEL 2023. NCF:B1500000065.</t>
  </si>
  <si>
    <t>05601444572</t>
  </si>
  <si>
    <t>JUAN JOSE GONZALEZ FLORES</t>
  </si>
  <si>
    <t>PAGO POR COLOCACION DE PUBLICIDAD INSTITUCIONAL A TRAVES DE:EL PUEBLO DEBE SABER, POR EL PERIODO DEL 01 DE AGOSTO AL 30 DE SEPTIEMBRE DEL 2023. NCF:B1500000194.</t>
  </si>
  <si>
    <t>40221652437</t>
  </si>
  <si>
    <t>IRENO DEL CARMEN DE LA ROSA</t>
  </si>
  <si>
    <t>PAGO POR COLOCACION DE PUBLICIDAD INSTITUCIONAL A TRAVES DE: NOTICIAS AL INSTANTE, POR EL PERIODO DEL 01 DE AGOSTO AL 30 DE SEPTIEMBRE DEL 2023. NCF:B1500000016.</t>
  </si>
  <si>
    <t>430044377</t>
  </si>
  <si>
    <t>PAGO POR COLOCACION DE PUBLICIDAD INSTITUCIONAL A TRAVES DE:DIARIO INFORMATIVO, POR EL PERIODO DEL 01 DE AGOSTO AL 30 DE SEPTIEMBRE DEL 2023. NCF:B1500000320.</t>
  </si>
  <si>
    <t>02200351100</t>
  </si>
  <si>
    <t>RANFI MANUEL DIAZ SANTANA</t>
  </si>
  <si>
    <t>PAGO POR COLOCACION DE PUBLICIDAD INSTITUCIONAL A TRAVES DE: WWW.BAHORUCOALDIA.COM, POR EL PERIODO DEL 01 DE AGOSTO AL 30 DE SEPTIEMBRE DEL 2023. NCF:B1500000040.</t>
  </si>
  <si>
    <t>03101156861</t>
  </si>
  <si>
    <t>JOSE BIENVENIDO CERDA ASTACIO</t>
  </si>
  <si>
    <t>PAGO POR COLOCACION DE PUBLICIDAD INSTITUCIONAL A TRAVES DE: DE AHORA CON JOSE CERDA, POR EL PERIODO DEL 01 DE AGOSTO AL 30 DE SEPTIEMBRE DEL 2023. NCF:B1500000149.</t>
  </si>
  <si>
    <t>130489793</t>
  </si>
  <si>
    <t>PAGO POR COLOCACION DE PUBLICIDAD INSTITUCIONAL A TRAVES DE: LA FORMULA RADIO, POR EL PERIODO DEL 01 DE AGOSTO AL 30 DE SEPTIEMBRE DEL 2023. NCF:B1500000187.</t>
  </si>
  <si>
    <t>40226584841</t>
  </si>
  <si>
    <t>GOYRY DE LOS SANTOS REYES PEÑA</t>
  </si>
  <si>
    <t>PAGO POR COLOCACION DE PUBLICIDAD INSTITUCIONAL A TRAVES DE: MUNDO EN ESPAÑOL,  POR EL PERIODO DEL 01 DE AGOSTO AL 30 DE SEPTIEMBRE DEL 2023. NCF:B1500000045.</t>
  </si>
  <si>
    <t>PAGO POR COLOCACION DE PUBLICIDAD INSTITUCIONAL A TRAVES DE: CONTACTO RD, POR EL PERIODO DEL 01 DE AGOSTO AL 30 DE SEPTIEMBRE DEL 2023. NCF:B1500000089.</t>
  </si>
  <si>
    <t>00100928456</t>
  </si>
  <si>
    <t>LUIS FITGERALD ASTACIO NUÑEZ</t>
  </si>
  <si>
    <t>PAGO POR COLOCACION DE PUBLICIDAD INSTITUCIONAL A TRAVES DE: TOCADETORADIO.COM, POR EL PERIODO DEL 01 DE AGOSTO AL 30 DE SEPTIEMBRE DEL 2023. NCF:B1500000050.</t>
  </si>
  <si>
    <t>132719794</t>
  </si>
  <si>
    <t>PAGO POR COLOCACION DE PUBLICIDAD INSTITUCIONAL A TRAVES DE: TV HISPANIC, POR EL PERIODO DEL 01 DE AGOSTO AL 30 DE SEPTIEMBRE DEL 2023. NCF:B1500000002.</t>
  </si>
  <si>
    <t>00100839430</t>
  </si>
  <si>
    <t>SILVIA MARTINA INFANTE TORIBIO</t>
  </si>
  <si>
    <t>PAGO POR COLOCACION DE PUBLICIDAD INSTITUCIONAL A TRAVES DE: OPINION MATINAL,  POR EL PERIODO DEL 01 DE AGOSTO AL 30 DE SEPTIEMBRE DEL 2023. NCF:B1500000358.</t>
  </si>
  <si>
    <t>01000350023</t>
  </si>
  <si>
    <t>MIGUEL TERRERO PINEDA</t>
  </si>
  <si>
    <t>PAGO POR COLOCACION DE PUBLICIDAD INSTITUCIONAL A TRAVES DE: LA GRAN MAÑANA, POR EL PERIODO DEL 01 DE AGOSTO AL 30 DE SEPTIEMBRE DEL 2023. NCF:B1500000023.</t>
  </si>
  <si>
    <t>131539963</t>
  </si>
  <si>
    <t>PAGO POR COLOCACION DE PUBLICIDAD INSTITUCIONAL A TRAVES DE: DIALOGO DEL PENSAMIENTO, POR EL PERIODO DEL 01 DE AGOSTO AL 30 DE SEPTIEMBRE DEL 2023. NCF:B1500000157.</t>
  </si>
  <si>
    <t>132146672</t>
  </si>
  <si>
    <t>PAGO POR COLOCACION DE PUBLICIDAD A TRAVES DE: PROGRAMACION REGULAR EN VTV CANAL 32, POR EL PERIODO DEL 01 DE AGOSTO AL 30 DE SEPTIEMBRE DEL 2023. NCF:B1500000062.</t>
  </si>
  <si>
    <t>132504828</t>
  </si>
  <si>
    <t>PAGO POR COLOCACION DE PUBLICIDAD INSTITUCIONAL A TRAVES DE: LIBRE EXPRESION Y 100 CANCIONES CON JUAN COLON, POR EL PERIODO DEL 01 DE AGOSTO AL 30 DE SEPTIEMBRE DEL 2023. NCF:B1500000006.</t>
  </si>
  <si>
    <t>130525676</t>
  </si>
  <si>
    <t>PAGO POR COLOCACION DE PUBLICIDAD INSTITUCIONAL A TRAVES DE: DOMINGO EN GRANDE, POR EL PERIODO DEL 01 DE AGOSTO AL 30 DE SEPTIEMBRE DEL 2023. NCF:B1500000022.</t>
  </si>
  <si>
    <t>03101138851</t>
  </si>
  <si>
    <t>FRESA LUZ TORRES TORRES</t>
  </si>
  <si>
    <t>PAGO POR COLOCACION DE PUBLICIDAD INSTITUCIONAL A TRAVES DE: MUNDO LATINO, POR EL PERIODO DEL 01 DE AGOSTO AL 30 DE SEPTIEMBRE DEL 2023. NCF:B1500000058.</t>
  </si>
  <si>
    <t>07200109242</t>
  </si>
  <si>
    <t>JAVIER MOLINA GONZALEZ</t>
  </si>
  <si>
    <t>PAGO POR COLOCACION DE PUBLICIDAD INSTITUCIONAL A TRAVES DE: A PRIMERA HORA, POR EL PERIODO DEL 01 DE AGOSTO AL 30 DE SEPTIEMBRE DEL 2023. NCF:B1500000003.</t>
  </si>
  <si>
    <t>PAGO POR COLOCACION DE PUBLICIDAD A TRAVES DE: LA MAÑANA INFORMATIVA, POR EL PERIODO DEL 01 DE AGOSTO AL 30 DE SEPTIEMBRE DEL 2023. NCF:B1500000122.</t>
  </si>
  <si>
    <t>132126629</t>
  </si>
  <si>
    <t>PAGO POR COLOCACION DE PUBLICIDAD A TRAVES DE:LA VERDAD HABLADA, POR EL PERIODO DEL 01 DE AGOSTO AL 30 DE SEPTIEMBRE DEL 2023. NCF:B1500000133.</t>
  </si>
  <si>
    <t>01000125185</t>
  </si>
  <si>
    <t>HECTOR GUARIONEX ABREU CASADO</t>
  </si>
  <si>
    <t>PAGO POR COLOCACION DE PUBLICIDAD A TRAVES DE: CHOQUE DE OPINIONES, POR EL PERIODO DEL 01 DE AGOSTO AL 30 DE SEPTIEMBRE DEL 2023. NCF:B1500000144.</t>
  </si>
  <si>
    <t>05401077812</t>
  </si>
  <si>
    <t>HECTOR ARGELI RODRIGUEZ FRIAS</t>
  </si>
  <si>
    <t>PAGO POR COLOCACION DE PUBLICIDAD A TRAVES DE: LOSMOCANOS.COM, POR EL PERIODO DEL 01 DE AGOSTO AL 30 DE SEPTIEMBRE DEL 2023. NCF:B1500000196.</t>
  </si>
  <si>
    <t>00112347174</t>
  </si>
  <si>
    <t>PAGO POR COLOCACION DE PUBLICIDAD A TRAVES DE: LA REVISTA SEMANAL TERMOMETRO, POR EL PERIODO DEL 01 DE AGOSTO AL 30 DE SEPTIEMBRE DEL 2023. NCF:B15000000213.</t>
  </si>
  <si>
    <t>04100198508</t>
  </si>
  <si>
    <t>EDWIN ALBERTO PERALTA CASTELLANO</t>
  </si>
  <si>
    <t>PAGO POR COLOCACION DE PUBLICIDAD A TRAVES DE: INFORMEREAL.NET, POR EL PERIODO DEL 01 DE AGOSTO AL 30 DE SEPTIEMBRE DEL 2023. NCF:B15000000128.</t>
  </si>
  <si>
    <t>03700207826</t>
  </si>
  <si>
    <t>COSMIN JOSE BIERD</t>
  </si>
  <si>
    <t>PAGO POR COLOCACION DE PUBLICIDAD A TRAVES DE: MUSAVISION, POR EL PERIODO DEL 01 DE AGOSTO AL 30 DE SEPTIEMBRE DEL 2023. NCF:B1500000189.</t>
  </si>
  <si>
    <t>22300971060</t>
  </si>
  <si>
    <t>VANESSA JOSEFINA VASQUEZ CARVAJAL</t>
  </si>
  <si>
    <t>PAGO POR COLOCACION DE PUBLICIDAD A TRAVES DE: TEMAS AL PUNTO TV, POR EL PERIODO DEL 01 DE AGOSTO AL 30 DE SEPTIEMBRE DEL 2023. NCF:B1500000009.</t>
  </si>
  <si>
    <t>PAGO POR COLOCACION DE PUBLICIDAD A TRAVES DE: SIN CENSURA 086, POR EL PERIODO DEL 01 DE AGOSTO AL 30 DE SEPTIEMBRE DEL 2023. NCF:B1500000073.</t>
  </si>
  <si>
    <t>22500104587</t>
  </si>
  <si>
    <t>JOSE ANTONIO SICARD GUTIERREZ</t>
  </si>
  <si>
    <t>PAGO POR COLOCACION DE PUBLICIDAD A TRAVES DE: ANALISIS INFORMATIVO TV, POR EL PERIODO DEL 01 DE AGOSTO AL 30 DE SEPTIEMBRE DEL 2023. NCF:B1500000050.</t>
  </si>
  <si>
    <t>PAGO POR COLOCACION DE PUBLICIDAD INSTITUCIONAL A TRAVES DE: NOTICIAS CON WILLY ORTIZ, POR EL PERIODO DEL 01 DE AGOSTO AL 30 DE SEPTIEMBRE DEL 2023. NCF:B1500000210.</t>
  </si>
  <si>
    <t>01/11/2023</t>
  </si>
  <si>
    <t>02/11/2023</t>
  </si>
  <si>
    <t>03/11/2023</t>
  </si>
  <si>
    <t>07/11/2023</t>
  </si>
  <si>
    <t>08/11/2023</t>
  </si>
  <si>
    <t>09/11/2023</t>
  </si>
  <si>
    <t>10/11/2023</t>
  </si>
  <si>
    <t>13/11/2023</t>
  </si>
  <si>
    <t>14/11/2023</t>
  </si>
  <si>
    <t>15/11/2023</t>
  </si>
  <si>
    <t>16/11/2023</t>
  </si>
  <si>
    <t>20/11/2023</t>
  </si>
  <si>
    <t>21/11/2023</t>
  </si>
  <si>
    <t>22/11/2023</t>
  </si>
  <si>
    <t>23/11/2023</t>
  </si>
  <si>
    <t>24/11/2023</t>
  </si>
  <si>
    <t>27/11/2023</t>
  </si>
  <si>
    <t>28/11/2023</t>
  </si>
  <si>
    <t>29/11/2023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</si>
  <si>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</si>
  <si>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</si>
  <si>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</si>
  <si>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</si>
  <si>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</si>
  <si>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</si>
  <si>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</si>
  <si>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</si>
  <si>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</si>
  <si>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</si>
  <si>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</si>
  <si>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</si>
  <si>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</si>
  <si>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</si>
  <si>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</si>
  <si>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</si>
  <si>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</si>
  <si>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</si>
  <si>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</si>
  <si>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</si>
  <si>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</si>
  <si>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</si>
  <si>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</si>
  <si>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</si>
  <si>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</si>
  <si>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</si>
  <si>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</si>
  <si>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</si>
  <si>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</si>
  <si>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</si>
  <si>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</si>
  <si>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</si>
  <si>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</si>
  <si>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</si>
  <si>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</si>
  <si>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</si>
  <si>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</si>
  <si>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</si>
  <si>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</si>
  <si>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</si>
  <si>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</si>
  <si>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</si>
  <si>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</si>
  <si>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</si>
  <si>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</si>
  <si>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</si>
  <si>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</si>
  <si>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</si>
  <si>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</si>
  <si>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</si>
  <si>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</si>
  <si>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</si>
  <si>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</si>
  <si>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</si>
  <si>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</si>
  <si>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</si>
  <si>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</si>
  <si>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</si>
  <si>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</si>
  <si>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</si>
  <si>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</si>
  <si>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5206</t>
  </si>
  <si>
    <t>5207</t>
  </si>
  <si>
    <t>5208</t>
  </si>
  <si>
    <t>5210</t>
  </si>
  <si>
    <t>5211</t>
  </si>
  <si>
    <t>5212</t>
  </si>
  <si>
    <t>5213</t>
  </si>
  <si>
    <t>5275</t>
  </si>
  <si>
    <t>5276</t>
  </si>
  <si>
    <t>5277</t>
  </si>
  <si>
    <t>5278</t>
  </si>
  <si>
    <t>5280</t>
  </si>
  <si>
    <t>5281</t>
  </si>
  <si>
    <t>5282</t>
  </si>
  <si>
    <t>5283</t>
  </si>
  <si>
    <t>5284</t>
  </si>
  <si>
    <t>5285</t>
  </si>
  <si>
    <t>5286</t>
  </si>
  <si>
    <t>5288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</si>
  <si>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</si>
  <si>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</si>
  <si>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</si>
  <si>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</si>
  <si>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</si>
  <si>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</si>
  <si>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</si>
  <si>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</si>
  <si>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</si>
  <si>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</si>
  <si>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</si>
  <si>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</si>
  <si>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</si>
  <si>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</si>
  <si>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</si>
  <si>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</si>
  <si>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</si>
  <si>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</si>
  <si>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</si>
  <si>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</si>
  <si>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</si>
  <si>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</si>
  <si>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</si>
  <si>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</si>
  <si>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5374</t>
  </si>
  <si>
    <t>5375</t>
  </si>
  <si>
    <t>5376</t>
  </si>
  <si>
    <t>5377</t>
  </si>
  <si>
    <t>5381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</si>
  <si>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</si>
  <si>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</si>
  <si>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</si>
  <si>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</si>
  <si>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</si>
  <si>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</si>
  <si>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</si>
  <si>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</si>
  <si>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</si>
  <si>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</si>
  <si>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</si>
  <si>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</si>
  <si>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</si>
  <si>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</si>
  <si>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</si>
  <si>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5607</t>
  </si>
  <si>
    <t>5608</t>
  </si>
  <si>
    <t>5609</t>
  </si>
  <si>
    <t>5610</t>
  </si>
  <si>
    <t>5611</t>
  </si>
  <si>
    <t>5612</t>
  </si>
  <si>
    <t>5613</t>
  </si>
  <si>
    <t>5640</t>
  </si>
  <si>
    <t>5641</t>
  </si>
  <si>
    <t>5681</t>
  </si>
  <si>
    <t>5682</t>
  </si>
  <si>
    <t>5731</t>
  </si>
  <si>
    <t>5736</t>
  </si>
  <si>
    <t>5737</t>
  </si>
  <si>
    <t>5738</t>
  </si>
  <si>
    <t>5739</t>
  </si>
  <si>
    <t>5740</t>
  </si>
  <si>
    <t>5742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</si>
  <si>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</si>
  <si>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</si>
  <si>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</si>
  <si>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</si>
  <si>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</si>
  <si>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</si>
  <si>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</si>
  <si>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</si>
  <si>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</si>
  <si>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</si>
  <si>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</si>
  <si>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</si>
  <si>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</si>
  <si>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</si>
  <si>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</si>
  <si>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</si>
  <si>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</si>
  <si>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</si>
  <si>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</si>
  <si>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</si>
  <si>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</si>
  <si>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</si>
  <si>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</si>
  <si>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</si>
  <si>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</si>
  <si>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</si>
  <si>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</si>
  <si>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</si>
  <si>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</si>
  <si>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</si>
  <si>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</si>
  <si>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</si>
  <si>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</si>
  <si>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</si>
  <si>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</si>
  <si>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</si>
  <si>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</si>
  <si>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</si>
  <si>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</si>
  <si>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</si>
  <si>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</si>
  <si>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</si>
  <si>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</si>
  <si>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</si>
  <si>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</si>
  <si>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</si>
  <si>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</si>
  <si>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</si>
  <si>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</si>
  <si>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</si>
  <si>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</si>
  <si>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</si>
  <si>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</si>
  <si>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</si>
  <si>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</si>
  <si>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</si>
  <si>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</si>
  <si>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</si>
  <si>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</si>
  <si>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</si>
  <si>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</si>
  <si>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</si>
  <si>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</si>
  <si>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</si>
  <si>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</si>
  <si>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</si>
  <si>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</si>
  <si>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</si>
  <si>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</si>
  <si>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</si>
  <si>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</si>
  <si>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</si>
  <si>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</si>
  <si>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</si>
  <si>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</si>
  <si>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</si>
  <si>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</si>
  <si>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</si>
  <si>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</si>
  <si>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</si>
  <si>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</si>
  <si>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</si>
  <si>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</si>
  <si>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</si>
  <si>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</si>
  <si>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</si>
  <si>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</si>
  <si>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</si>
  <si>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</si>
  <si>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</si>
  <si>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</si>
  <si>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</si>
  <si>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</si>
  <si>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</si>
  <si>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</si>
  <si>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</si>
  <si>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</si>
  <si>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</si>
  <si>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COMUNICACIONES DE MULTITUDES 30 DÍAS, SRL</t>
  </si>
  <si>
    <t>TELERADIO AMERICA, S.A.</t>
  </si>
  <si>
    <t>JACUS PUBLICITARIA, EIRL</t>
  </si>
  <si>
    <t>OFFITEK, SRL</t>
  </si>
  <si>
    <t>METRO POR METRO, SRL</t>
  </si>
  <si>
    <t>EL GUSTO PRODUCCIONES JC &amp; RC, SRL</t>
  </si>
  <si>
    <t>PANTALLA ABIERTA, EIRL</t>
  </si>
  <si>
    <t>PRODUCCIONES CUMBRE, SRL</t>
  </si>
  <si>
    <t>RUTAS DE LOS TEMAS FJF, SRL</t>
  </si>
  <si>
    <t>PRODUCTORA LEDESMA G, E.I.R.L</t>
  </si>
  <si>
    <t>RF COMUNICACIONES EDUCATIVAS, SRL</t>
  </si>
  <si>
    <t>LMC COMUNICACIÓN ESTRATEGICA .SRL</t>
  </si>
  <si>
    <t>RIVERA MARTE &amp; ASOC, SRL</t>
  </si>
  <si>
    <t>CÁSCARA TV, SRL</t>
  </si>
  <si>
    <t>CHEA DE COMUNICACIÓN, SRL</t>
  </si>
  <si>
    <t>FREMAREX, SRL</t>
  </si>
  <si>
    <t>BONANZA DOMINICANA, SAS</t>
  </si>
  <si>
    <t>BATALLANDOTV, SRL</t>
  </si>
  <si>
    <t>TELEIMPACTO, SRL</t>
  </si>
  <si>
    <t>DOMINICAN NETWORKS E. ROSARIO STREAMING SRL</t>
  </si>
  <si>
    <t>LA PRENSA DE HOY CON MELVIN MATTHEW, EIRL</t>
  </si>
  <si>
    <t>GRUPO DIAZ MORAN TV, EIRL</t>
  </si>
  <si>
    <t>DOS PUNTOS DE VISTA, SRL</t>
  </si>
  <si>
    <t>SUPLIDORA MJD, SRL</t>
  </si>
  <si>
    <t>MEDICINA DE CUERPO Y ALMA, SRL</t>
  </si>
  <si>
    <t>SANTO DOMINGO MOTORS COMPANY, SA</t>
  </si>
  <si>
    <t>DEMI MEDIA GROUP, SRL</t>
  </si>
  <si>
    <t>ACTUALIDAD DIARIA RD, SRL</t>
  </si>
  <si>
    <t>EDM COMERCIAL, SRL</t>
  </si>
  <si>
    <t>JG DIESEL, SRL</t>
  </si>
  <si>
    <t>KEVIN MORILLO MEDIA, EIRL</t>
  </si>
  <si>
    <t>DOMINICAN CHEMALY INVESTMENTS, SRL</t>
  </si>
  <si>
    <t>TELEMEDIOS DOMINICANA, SA</t>
  </si>
  <si>
    <t>OPINION COMPARTIDA CON GILBERTO ACEVEDO, SRL</t>
  </si>
  <si>
    <t>J&amp;A GESTIONES COMERCIALES, SRL</t>
  </si>
  <si>
    <t>EXPOMEDIA PRODUCTIONS, SRL</t>
  </si>
  <si>
    <t>O&amp;G ENTERPRISE GROUP, SRL</t>
  </si>
  <si>
    <t>PUBLICIDAD SC, SRL</t>
  </si>
  <si>
    <t>PUNTOS ENCONTRADOS J, PEREZ, SRL</t>
  </si>
  <si>
    <t>ATARDECER, SRL</t>
  </si>
  <si>
    <t>SUPER ROCK, SRL</t>
  </si>
  <si>
    <t>RADIO CORAZONES 91.5 FM Y 88.7 PARA AZUA</t>
  </si>
  <si>
    <t>CIFRE ENTERTAINMENT, SRL</t>
  </si>
  <si>
    <t>TV HISPANIC DOMINICANA, SRL</t>
  </si>
  <si>
    <t>MUROLOK MARKETING, SRL</t>
  </si>
  <si>
    <t>CONSERPRE, SRL</t>
  </si>
  <si>
    <t>TEORIA TRADICIONAL MEDIA BY JUAN BAUTISTA SRL</t>
  </si>
  <si>
    <t>PAMPPELO`S SUPLIDORES GLOBALES, SRL</t>
  </si>
  <si>
    <t>PUBLICITARIA DE FRENTE, SRL</t>
  </si>
  <si>
    <t>LUZ MARCELA DE LA CRUZ PERALTA</t>
  </si>
  <si>
    <t>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</si>
</sst>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Calibri"/>
      <family val="2"/>
    </font>
    <font>
      <sz val="8"/>
      <color indexed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15" fontId="7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28575</xdr:rowOff>
    </xdr:from>
    <xdr:to>
      <xdr:col>3</xdr:col>
      <xdr:colOff>75998</xdr:colOff>
      <xdr:row>4</xdr:row>
      <xdr:rowOff>181054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28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0</xdr:row>
      <xdr:rowOff>0</xdr:rowOff>
    </xdr:from>
    <xdr:to>
      <xdr:col>9</xdr:col>
      <xdr:colOff>503836</xdr:colOff>
      <xdr:row>4</xdr:row>
      <xdr:rowOff>152479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0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B1:K257"/>
  <sheetViews>
    <sheetView tabSelected="1" workbookViewId="0">
      <selection activeCell="L242" sqref="L242"/>
    </sheetView>
  </sheetViews>
  <sheetFormatPr baseColWidth="10" defaultColWidth="9.140625" defaultRowHeight="15" x14ac:dyDescent="0.25"/>
  <cols>
    <col min="1" max="1" width="20.85546875" customWidth="1"/>
    <col min="2" max="2" width="11.85546875" style="3" customWidth="1"/>
    <col min="3" max="3" width="26.7109375" style="3" customWidth="1"/>
    <col min="4" max="4" width="66" style="3" customWidth="1"/>
    <col min="5" max="5" width="10.42578125" style="1" customWidth="1"/>
    <col min="6" max="6" width="10.28515625" customWidth="1"/>
    <col min="7" max="7" width="9.140625" customWidth="1"/>
    <col min="8" max="8" width="11.5703125" style="2" customWidth="1"/>
    <col min="9" max="9" width="10.85546875" customWidth="1"/>
    <col min="10" max="10" width="8.140625" bestFit="1" customWidth="1"/>
    <col min="11" max="11" width="6.5703125" style="1" bestFit="1" customWidth="1"/>
  </cols>
  <sheetData>
    <row r="1" spans="2:11" ht="15" customHeight="1" x14ac:dyDescent="0.25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</row>
    <row r="2" spans="2:11" x14ac:dyDescent="0.25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</row>
    <row r="3" spans="2:11" x14ac:dyDescent="0.25"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</row>
    <row r="4" spans="2:11" x14ac:dyDescent="0.25">
      <c r="B4" s="11" t="s">
        <v>993</v>
      </c>
      <c r="C4" s="11"/>
      <c r="D4" s="11"/>
      <c r="E4" s="11"/>
      <c r="F4" s="11"/>
      <c r="G4" s="11"/>
      <c r="H4" s="11"/>
      <c r="I4" s="11"/>
      <c r="J4" s="11"/>
      <c r="K4" s="11"/>
    </row>
    <row r="5" spans="2:11" x14ac:dyDescent="0.25">
      <c r="B5" s="12" t="s">
        <v>3</v>
      </c>
      <c r="C5" s="12"/>
      <c r="D5" s="12"/>
      <c r="E5" s="12"/>
      <c r="F5" s="12"/>
      <c r="G5" s="12"/>
      <c r="H5" s="12"/>
      <c r="I5" s="12"/>
      <c r="J5" s="12"/>
      <c r="K5" s="12"/>
    </row>
    <row r="6" spans="2:11" x14ac:dyDescent="0.25">
      <c r="B6"/>
    </row>
    <row r="7" spans="2:11" ht="34.5" x14ac:dyDescent="0.25">
      <c r="B7" s="13" t="s">
        <v>4</v>
      </c>
      <c r="C7" s="13" t="s">
        <v>5</v>
      </c>
      <c r="D7" s="13" t="s">
        <v>6</v>
      </c>
      <c r="E7" s="13" t="s">
        <v>8</v>
      </c>
      <c r="F7" s="13" t="s">
        <v>7</v>
      </c>
      <c r="G7" s="13" t="s">
        <v>9</v>
      </c>
      <c r="H7" s="14" t="s">
        <v>10</v>
      </c>
      <c r="I7" s="14" t="s">
        <v>11</v>
      </c>
      <c r="J7" s="13" t="s">
        <v>12</v>
      </c>
      <c r="K7" s="13" t="s">
        <v>13</v>
      </c>
    </row>
    <row r="8" spans="2:11" ht="23.25" x14ac:dyDescent="0.25">
      <c r="B8" s="15" t="s">
        <v>99</v>
      </c>
      <c r="C8" s="16" t="s">
        <v>100</v>
      </c>
      <c r="D8" s="17" t="s">
        <v>101</v>
      </c>
      <c r="E8" s="18" t="s">
        <v>684</v>
      </c>
      <c r="F8" s="27" t="s">
        <v>703</v>
      </c>
      <c r="G8" s="19">
        <v>45291</v>
      </c>
      <c r="H8" s="20">
        <v>70800</v>
      </c>
      <c r="I8" s="21">
        <f>+H8</f>
        <v>70800</v>
      </c>
      <c r="J8" s="22">
        <f>+H8-I8</f>
        <v>0</v>
      </c>
      <c r="K8" s="23" t="s">
        <v>14</v>
      </c>
    </row>
    <row r="9" spans="2:11" ht="23.25" x14ac:dyDescent="0.25">
      <c r="B9" s="15" t="s">
        <v>102</v>
      </c>
      <c r="C9" s="16" t="s">
        <v>103</v>
      </c>
      <c r="D9" s="17" t="s">
        <v>104</v>
      </c>
      <c r="E9" s="18" t="s">
        <v>684</v>
      </c>
      <c r="F9" s="27" t="s">
        <v>704</v>
      </c>
      <c r="G9" s="19">
        <v>45291</v>
      </c>
      <c r="H9" s="20">
        <v>47200</v>
      </c>
      <c r="I9" s="21">
        <f t="shared" ref="I9:I72" si="0">+H9</f>
        <v>47200</v>
      </c>
      <c r="J9" s="22">
        <f t="shared" ref="J9:J70" si="1">+H9-I9</f>
        <v>0</v>
      </c>
      <c r="K9" s="23" t="s">
        <v>14</v>
      </c>
    </row>
    <row r="10" spans="2:11" ht="23.25" x14ac:dyDescent="0.25">
      <c r="B10" s="15" t="s">
        <v>105</v>
      </c>
      <c r="C10" s="16" t="s">
        <v>106</v>
      </c>
      <c r="D10" s="17" t="s">
        <v>107</v>
      </c>
      <c r="E10" s="18" t="s">
        <v>684</v>
      </c>
      <c r="F10" s="27" t="s">
        <v>705</v>
      </c>
      <c r="G10" s="19">
        <v>45291</v>
      </c>
      <c r="H10" s="20">
        <v>354000</v>
      </c>
      <c r="I10" s="21">
        <f t="shared" si="0"/>
        <v>354000</v>
      </c>
      <c r="J10" s="22">
        <f t="shared" si="1"/>
        <v>0</v>
      </c>
      <c r="K10" s="23" t="s">
        <v>14</v>
      </c>
    </row>
    <row r="11" spans="2:11" ht="34.5" x14ac:dyDescent="0.25">
      <c r="B11" s="15" t="s">
        <v>108</v>
      </c>
      <c r="C11" s="16" t="s">
        <v>109</v>
      </c>
      <c r="D11" s="17" t="s">
        <v>110</v>
      </c>
      <c r="E11" s="18" t="s">
        <v>684</v>
      </c>
      <c r="F11" s="27" t="s">
        <v>706</v>
      </c>
      <c r="G11" s="19">
        <v>45291</v>
      </c>
      <c r="H11" s="20">
        <v>472000</v>
      </c>
      <c r="I11" s="21">
        <f t="shared" si="0"/>
        <v>472000</v>
      </c>
      <c r="J11" s="22">
        <f t="shared" si="1"/>
        <v>0</v>
      </c>
      <c r="K11" s="23" t="s">
        <v>14</v>
      </c>
    </row>
    <row r="12" spans="2:11" ht="23.25" x14ac:dyDescent="0.25">
      <c r="B12" s="15" t="s">
        <v>111</v>
      </c>
      <c r="C12" s="16" t="s">
        <v>112</v>
      </c>
      <c r="D12" s="17" t="s">
        <v>113</v>
      </c>
      <c r="E12" s="18" t="s">
        <v>684</v>
      </c>
      <c r="F12" s="27" t="s">
        <v>707</v>
      </c>
      <c r="G12" s="19">
        <v>45291</v>
      </c>
      <c r="H12" s="20">
        <v>47200</v>
      </c>
      <c r="I12" s="21">
        <f t="shared" si="0"/>
        <v>47200</v>
      </c>
      <c r="J12" s="22">
        <f t="shared" si="1"/>
        <v>0</v>
      </c>
      <c r="K12" s="23" t="s">
        <v>14</v>
      </c>
    </row>
    <row r="13" spans="2:11" ht="23.25" x14ac:dyDescent="0.25">
      <c r="B13" s="15" t="s">
        <v>114</v>
      </c>
      <c r="C13" s="16" t="s">
        <v>115</v>
      </c>
      <c r="D13" s="17" t="s">
        <v>116</v>
      </c>
      <c r="E13" s="18" t="s">
        <v>684</v>
      </c>
      <c r="F13" s="27" t="s">
        <v>708</v>
      </c>
      <c r="G13" s="19">
        <v>45291</v>
      </c>
      <c r="H13" s="20">
        <v>118000</v>
      </c>
      <c r="I13" s="21">
        <f t="shared" si="0"/>
        <v>118000</v>
      </c>
      <c r="J13" s="22">
        <f t="shared" si="1"/>
        <v>0</v>
      </c>
      <c r="K13" s="23" t="s">
        <v>14</v>
      </c>
    </row>
    <row r="14" spans="2:11" ht="23.25" x14ac:dyDescent="0.25">
      <c r="B14" s="15" t="s">
        <v>117</v>
      </c>
      <c r="C14" s="16" t="s">
        <v>943</v>
      </c>
      <c r="D14" s="17" t="s">
        <v>118</v>
      </c>
      <c r="E14" s="18" t="s">
        <v>684</v>
      </c>
      <c r="F14" s="27" t="s">
        <v>709</v>
      </c>
      <c r="G14" s="19">
        <v>45291</v>
      </c>
      <c r="H14" s="20">
        <v>236000</v>
      </c>
      <c r="I14" s="21">
        <f t="shared" si="0"/>
        <v>236000</v>
      </c>
      <c r="J14" s="22">
        <f t="shared" si="1"/>
        <v>0</v>
      </c>
      <c r="K14" s="23" t="s">
        <v>14</v>
      </c>
    </row>
    <row r="15" spans="2:11" ht="23.25" x14ac:dyDescent="0.25">
      <c r="B15" s="15" t="s">
        <v>119</v>
      </c>
      <c r="C15" s="16" t="s">
        <v>120</v>
      </c>
      <c r="D15" s="17" t="s">
        <v>121</v>
      </c>
      <c r="E15" s="18" t="s">
        <v>684</v>
      </c>
      <c r="F15" s="27" t="s">
        <v>710</v>
      </c>
      <c r="G15" s="19">
        <v>45291</v>
      </c>
      <c r="H15" s="20">
        <v>70800</v>
      </c>
      <c r="I15" s="21">
        <f t="shared" si="0"/>
        <v>70800</v>
      </c>
      <c r="J15" s="22">
        <f t="shared" si="1"/>
        <v>0</v>
      </c>
      <c r="K15" s="23" t="s">
        <v>14</v>
      </c>
    </row>
    <row r="16" spans="2:11" ht="23.25" x14ac:dyDescent="0.25">
      <c r="B16" s="15" t="s">
        <v>122</v>
      </c>
      <c r="C16" s="16" t="s">
        <v>944</v>
      </c>
      <c r="D16" s="17" t="s">
        <v>123</v>
      </c>
      <c r="E16" s="18" t="s">
        <v>684</v>
      </c>
      <c r="F16" s="27" t="s">
        <v>711</v>
      </c>
      <c r="G16" s="19">
        <v>45291</v>
      </c>
      <c r="H16" s="20">
        <v>177000</v>
      </c>
      <c r="I16" s="21">
        <f t="shared" si="0"/>
        <v>177000</v>
      </c>
      <c r="J16" s="22">
        <f t="shared" si="1"/>
        <v>0</v>
      </c>
      <c r="K16" s="23" t="s">
        <v>14</v>
      </c>
    </row>
    <row r="17" spans="2:11" ht="23.25" x14ac:dyDescent="0.25">
      <c r="B17" s="15" t="s">
        <v>124</v>
      </c>
      <c r="C17" s="16" t="s">
        <v>125</v>
      </c>
      <c r="D17" s="17" t="s">
        <v>126</v>
      </c>
      <c r="E17" s="18" t="s">
        <v>684</v>
      </c>
      <c r="F17" s="27" t="s">
        <v>712</v>
      </c>
      <c r="G17" s="19">
        <v>45291</v>
      </c>
      <c r="H17" s="20">
        <v>70800</v>
      </c>
      <c r="I17" s="21">
        <f t="shared" si="0"/>
        <v>70800</v>
      </c>
      <c r="J17" s="22">
        <f t="shared" si="1"/>
        <v>0</v>
      </c>
      <c r="K17" s="23" t="s">
        <v>14</v>
      </c>
    </row>
    <row r="18" spans="2:11" ht="23.25" x14ac:dyDescent="0.25">
      <c r="B18" s="15" t="s">
        <v>127</v>
      </c>
      <c r="C18" s="16" t="s">
        <v>945</v>
      </c>
      <c r="D18" s="17" t="s">
        <v>128</v>
      </c>
      <c r="E18" s="18" t="s">
        <v>684</v>
      </c>
      <c r="F18" s="27" t="s">
        <v>713</v>
      </c>
      <c r="G18" s="19">
        <v>45291</v>
      </c>
      <c r="H18" s="20">
        <v>236000</v>
      </c>
      <c r="I18" s="21">
        <f t="shared" si="0"/>
        <v>236000</v>
      </c>
      <c r="J18" s="22">
        <f t="shared" si="1"/>
        <v>0</v>
      </c>
      <c r="K18" s="23" t="s">
        <v>14</v>
      </c>
    </row>
    <row r="19" spans="2:11" ht="34.5" x14ac:dyDescent="0.25">
      <c r="B19" s="15" t="s">
        <v>129</v>
      </c>
      <c r="C19" s="16" t="s">
        <v>130</v>
      </c>
      <c r="D19" s="17" t="s">
        <v>131</v>
      </c>
      <c r="E19" s="18" t="s">
        <v>685</v>
      </c>
      <c r="F19" s="27" t="s">
        <v>714</v>
      </c>
      <c r="G19" s="19">
        <v>45291</v>
      </c>
      <c r="H19" s="20">
        <v>406722.4</v>
      </c>
      <c r="I19" s="21">
        <f t="shared" si="0"/>
        <v>406722.4</v>
      </c>
      <c r="J19" s="22">
        <f t="shared" si="1"/>
        <v>0</v>
      </c>
      <c r="K19" s="23" t="s">
        <v>14</v>
      </c>
    </row>
    <row r="20" spans="2:11" ht="23.25" x14ac:dyDescent="0.25">
      <c r="B20" s="15" t="s">
        <v>132</v>
      </c>
      <c r="C20" s="16" t="s">
        <v>946</v>
      </c>
      <c r="D20" s="17" t="s">
        <v>133</v>
      </c>
      <c r="E20" s="18" t="s">
        <v>685</v>
      </c>
      <c r="F20" s="27" t="s">
        <v>715</v>
      </c>
      <c r="G20" s="19">
        <v>45291</v>
      </c>
      <c r="H20" s="6">
        <v>30431.200000000001</v>
      </c>
      <c r="I20" s="21">
        <f t="shared" si="0"/>
        <v>30431.200000000001</v>
      </c>
      <c r="J20" s="22">
        <v>0</v>
      </c>
      <c r="K20" s="23" t="s">
        <v>14</v>
      </c>
    </row>
    <row r="21" spans="2:11" ht="23.25" x14ac:dyDescent="0.25">
      <c r="B21" s="15" t="s">
        <v>134</v>
      </c>
      <c r="C21" s="16" t="s">
        <v>135</v>
      </c>
      <c r="D21" s="17" t="s">
        <v>136</v>
      </c>
      <c r="E21" s="18" t="s">
        <v>685</v>
      </c>
      <c r="F21" s="27" t="s">
        <v>716</v>
      </c>
      <c r="G21" s="19">
        <v>45291</v>
      </c>
      <c r="H21" s="20">
        <v>70800</v>
      </c>
      <c r="I21" s="21">
        <f t="shared" si="0"/>
        <v>70800</v>
      </c>
      <c r="J21" s="22">
        <f t="shared" si="1"/>
        <v>0</v>
      </c>
      <c r="K21" s="23" t="s">
        <v>14</v>
      </c>
    </row>
    <row r="22" spans="2:11" ht="23.25" x14ac:dyDescent="0.25">
      <c r="B22" s="15" t="s">
        <v>137</v>
      </c>
      <c r="C22" s="16" t="s">
        <v>138</v>
      </c>
      <c r="D22" s="17" t="s">
        <v>139</v>
      </c>
      <c r="E22" s="18" t="s">
        <v>685</v>
      </c>
      <c r="F22" s="27" t="s">
        <v>717</v>
      </c>
      <c r="G22" s="19">
        <v>45291</v>
      </c>
      <c r="H22" s="20">
        <v>188800</v>
      </c>
      <c r="I22" s="21">
        <f t="shared" si="0"/>
        <v>188800</v>
      </c>
      <c r="J22" s="22">
        <f t="shared" si="1"/>
        <v>0</v>
      </c>
      <c r="K22" s="23" t="s">
        <v>14</v>
      </c>
    </row>
    <row r="23" spans="2:11" ht="23.25" x14ac:dyDescent="0.25">
      <c r="B23" s="15" t="s">
        <v>71</v>
      </c>
      <c r="C23" s="16" t="s">
        <v>72</v>
      </c>
      <c r="D23" s="17" t="s">
        <v>140</v>
      </c>
      <c r="E23" s="18" t="s">
        <v>685</v>
      </c>
      <c r="F23" s="27" t="s">
        <v>718</v>
      </c>
      <c r="G23" s="19">
        <v>45291</v>
      </c>
      <c r="H23" s="20">
        <v>70800</v>
      </c>
      <c r="I23" s="21">
        <f t="shared" si="0"/>
        <v>70800</v>
      </c>
      <c r="J23" s="22">
        <f t="shared" si="1"/>
        <v>0</v>
      </c>
      <c r="K23" s="23" t="s">
        <v>14</v>
      </c>
    </row>
    <row r="24" spans="2:11" ht="23.25" x14ac:dyDescent="0.25">
      <c r="B24" s="15" t="s">
        <v>141</v>
      </c>
      <c r="C24" s="16" t="s">
        <v>947</v>
      </c>
      <c r="D24" s="17" t="s">
        <v>142</v>
      </c>
      <c r="E24" s="18" t="s">
        <v>685</v>
      </c>
      <c r="F24" s="27" t="s">
        <v>719</v>
      </c>
      <c r="G24" s="19">
        <v>45291</v>
      </c>
      <c r="H24" s="20">
        <v>236000</v>
      </c>
      <c r="I24" s="21">
        <f t="shared" si="0"/>
        <v>236000</v>
      </c>
      <c r="J24" s="22">
        <f t="shared" si="1"/>
        <v>0</v>
      </c>
      <c r="K24" s="23" t="s">
        <v>14</v>
      </c>
    </row>
    <row r="25" spans="2:11" ht="23.25" x14ac:dyDescent="0.25">
      <c r="B25" s="15" t="s">
        <v>143</v>
      </c>
      <c r="C25" s="16" t="s">
        <v>144</v>
      </c>
      <c r="D25" s="17" t="s">
        <v>145</v>
      </c>
      <c r="E25" s="18" t="s">
        <v>686</v>
      </c>
      <c r="F25" s="27" t="s">
        <v>720</v>
      </c>
      <c r="G25" s="19">
        <v>45291</v>
      </c>
      <c r="H25" s="20">
        <v>272934.94</v>
      </c>
      <c r="I25" s="21">
        <f t="shared" si="0"/>
        <v>272934.94</v>
      </c>
      <c r="J25" s="22">
        <f t="shared" si="1"/>
        <v>0</v>
      </c>
      <c r="K25" s="23" t="s">
        <v>14</v>
      </c>
    </row>
    <row r="26" spans="2:11" ht="23.25" x14ac:dyDescent="0.25">
      <c r="B26" s="15" t="s">
        <v>146</v>
      </c>
      <c r="C26" s="16" t="s">
        <v>147</v>
      </c>
      <c r="D26" s="17" t="s">
        <v>148</v>
      </c>
      <c r="E26" s="18" t="s">
        <v>686</v>
      </c>
      <c r="F26" s="27" t="s">
        <v>721</v>
      </c>
      <c r="G26" s="19">
        <v>45291</v>
      </c>
      <c r="H26" s="20">
        <v>94400</v>
      </c>
      <c r="I26" s="21">
        <f t="shared" si="0"/>
        <v>94400</v>
      </c>
      <c r="J26" s="22">
        <f t="shared" si="1"/>
        <v>0</v>
      </c>
      <c r="K26" s="23" t="s">
        <v>14</v>
      </c>
    </row>
    <row r="27" spans="2:11" ht="23.25" x14ac:dyDescent="0.25">
      <c r="B27" s="15" t="s">
        <v>149</v>
      </c>
      <c r="C27" s="16" t="s">
        <v>150</v>
      </c>
      <c r="D27" s="17" t="s">
        <v>151</v>
      </c>
      <c r="E27" s="18" t="s">
        <v>686</v>
      </c>
      <c r="F27" s="27" t="s">
        <v>722</v>
      </c>
      <c r="G27" s="19">
        <v>45291</v>
      </c>
      <c r="H27" s="20">
        <v>94400</v>
      </c>
      <c r="I27" s="21">
        <f t="shared" si="0"/>
        <v>94400</v>
      </c>
      <c r="J27" s="22">
        <f t="shared" si="1"/>
        <v>0</v>
      </c>
      <c r="K27" s="23" t="s">
        <v>14</v>
      </c>
    </row>
    <row r="28" spans="2:11" ht="23.25" x14ac:dyDescent="0.25">
      <c r="B28" s="15" t="s">
        <v>152</v>
      </c>
      <c r="C28" s="16" t="s">
        <v>153</v>
      </c>
      <c r="D28" s="17" t="s">
        <v>154</v>
      </c>
      <c r="E28" s="18" t="s">
        <v>686</v>
      </c>
      <c r="F28" s="27" t="s">
        <v>723</v>
      </c>
      <c r="G28" s="19">
        <v>45291</v>
      </c>
      <c r="H28" s="20">
        <v>118000</v>
      </c>
      <c r="I28" s="21">
        <f t="shared" si="0"/>
        <v>118000</v>
      </c>
      <c r="J28" s="22">
        <f t="shared" si="1"/>
        <v>0</v>
      </c>
      <c r="K28" s="23" t="s">
        <v>14</v>
      </c>
    </row>
    <row r="29" spans="2:11" ht="23.25" x14ac:dyDescent="0.25">
      <c r="B29" s="15" t="s">
        <v>155</v>
      </c>
      <c r="C29" s="16" t="s">
        <v>156</v>
      </c>
      <c r="D29" s="17" t="s">
        <v>157</v>
      </c>
      <c r="E29" s="18" t="s">
        <v>686</v>
      </c>
      <c r="F29" s="27" t="s">
        <v>724</v>
      </c>
      <c r="G29" s="19">
        <v>45291</v>
      </c>
      <c r="H29" s="20">
        <v>118000</v>
      </c>
      <c r="I29" s="21">
        <f t="shared" si="0"/>
        <v>118000</v>
      </c>
      <c r="J29" s="22">
        <f t="shared" si="1"/>
        <v>0</v>
      </c>
      <c r="K29" s="23" t="s">
        <v>14</v>
      </c>
    </row>
    <row r="30" spans="2:11" ht="23.25" x14ac:dyDescent="0.25">
      <c r="B30" s="15" t="s">
        <v>158</v>
      </c>
      <c r="C30" s="16" t="s">
        <v>159</v>
      </c>
      <c r="D30" s="17" t="s">
        <v>160</v>
      </c>
      <c r="E30" s="18" t="s">
        <v>686</v>
      </c>
      <c r="F30" s="27" t="s">
        <v>725</v>
      </c>
      <c r="G30" s="19">
        <v>45291</v>
      </c>
      <c r="H30" s="20">
        <v>141600</v>
      </c>
      <c r="I30" s="21">
        <f t="shared" si="0"/>
        <v>141600</v>
      </c>
      <c r="J30" s="22">
        <f t="shared" si="1"/>
        <v>0</v>
      </c>
      <c r="K30" s="23" t="s">
        <v>14</v>
      </c>
    </row>
    <row r="31" spans="2:11" ht="23.25" x14ac:dyDescent="0.25">
      <c r="B31" s="15" t="s">
        <v>161</v>
      </c>
      <c r="C31" s="16" t="s">
        <v>162</v>
      </c>
      <c r="D31" s="17" t="s">
        <v>163</v>
      </c>
      <c r="E31" s="18" t="s">
        <v>686</v>
      </c>
      <c r="F31" s="27" t="s">
        <v>726</v>
      </c>
      <c r="G31" s="19">
        <v>45291</v>
      </c>
      <c r="H31" s="20">
        <v>59000</v>
      </c>
      <c r="I31" s="21">
        <f t="shared" si="0"/>
        <v>59000</v>
      </c>
      <c r="J31" s="22">
        <f t="shared" si="1"/>
        <v>0</v>
      </c>
      <c r="K31" s="23" t="s">
        <v>14</v>
      </c>
    </row>
    <row r="32" spans="2:11" ht="23.25" x14ac:dyDescent="0.25">
      <c r="B32" s="15" t="s">
        <v>164</v>
      </c>
      <c r="C32" s="16" t="s">
        <v>165</v>
      </c>
      <c r="D32" s="17" t="s">
        <v>166</v>
      </c>
      <c r="E32" s="18" t="s">
        <v>686</v>
      </c>
      <c r="F32" s="27" t="s">
        <v>727</v>
      </c>
      <c r="G32" s="19">
        <v>45291</v>
      </c>
      <c r="H32" s="20">
        <v>59000</v>
      </c>
      <c r="I32" s="21">
        <f t="shared" si="0"/>
        <v>59000</v>
      </c>
      <c r="J32" s="22">
        <f t="shared" si="1"/>
        <v>0</v>
      </c>
      <c r="K32" s="23" t="s">
        <v>14</v>
      </c>
    </row>
    <row r="33" spans="2:11" ht="23.25" x14ac:dyDescent="0.25">
      <c r="B33" s="15" t="s">
        <v>167</v>
      </c>
      <c r="C33" s="16" t="s">
        <v>168</v>
      </c>
      <c r="D33" s="17" t="s">
        <v>169</v>
      </c>
      <c r="E33" s="18" t="s">
        <v>686</v>
      </c>
      <c r="F33" s="27" t="s">
        <v>728</v>
      </c>
      <c r="G33" s="19">
        <v>45291</v>
      </c>
      <c r="H33" s="20">
        <v>70800</v>
      </c>
      <c r="I33" s="21">
        <f t="shared" si="0"/>
        <v>70800</v>
      </c>
      <c r="J33" s="22">
        <f t="shared" si="1"/>
        <v>0</v>
      </c>
      <c r="K33" s="23" t="s">
        <v>14</v>
      </c>
    </row>
    <row r="34" spans="2:11" ht="23.25" x14ac:dyDescent="0.25">
      <c r="B34" s="15" t="s">
        <v>170</v>
      </c>
      <c r="C34" s="16" t="s">
        <v>171</v>
      </c>
      <c r="D34" s="17" t="s">
        <v>172</v>
      </c>
      <c r="E34" s="18" t="s">
        <v>686</v>
      </c>
      <c r="F34" s="27" t="s">
        <v>729</v>
      </c>
      <c r="G34" s="19">
        <v>45291</v>
      </c>
      <c r="H34" s="20">
        <v>472000</v>
      </c>
      <c r="I34" s="21">
        <f t="shared" si="0"/>
        <v>472000</v>
      </c>
      <c r="J34" s="22">
        <f t="shared" si="1"/>
        <v>0</v>
      </c>
      <c r="K34" s="23" t="s">
        <v>14</v>
      </c>
    </row>
    <row r="35" spans="2:11" ht="23.25" x14ac:dyDescent="0.25">
      <c r="B35" s="15" t="s">
        <v>173</v>
      </c>
      <c r="C35" s="16" t="s">
        <v>174</v>
      </c>
      <c r="D35" s="17" t="s">
        <v>175</v>
      </c>
      <c r="E35" s="18" t="s">
        <v>686</v>
      </c>
      <c r="F35" s="27" t="s">
        <v>730</v>
      </c>
      <c r="G35" s="19">
        <v>45291</v>
      </c>
      <c r="H35" s="20">
        <v>47200</v>
      </c>
      <c r="I35" s="21">
        <f t="shared" si="0"/>
        <v>47200</v>
      </c>
      <c r="J35" s="22">
        <f t="shared" si="1"/>
        <v>0</v>
      </c>
      <c r="K35" s="23" t="s">
        <v>14</v>
      </c>
    </row>
    <row r="36" spans="2:11" ht="23.25" x14ac:dyDescent="0.25">
      <c r="B36" s="15" t="s">
        <v>176</v>
      </c>
      <c r="C36" s="16" t="s">
        <v>177</v>
      </c>
      <c r="D36" s="17" t="s">
        <v>178</v>
      </c>
      <c r="E36" s="18" t="s">
        <v>686</v>
      </c>
      <c r="F36" s="27" t="s">
        <v>731</v>
      </c>
      <c r="G36" s="19">
        <v>45291</v>
      </c>
      <c r="H36" s="20">
        <v>59000</v>
      </c>
      <c r="I36" s="21">
        <f t="shared" si="0"/>
        <v>59000</v>
      </c>
      <c r="J36" s="22">
        <f t="shared" si="1"/>
        <v>0</v>
      </c>
      <c r="K36" s="23" t="s">
        <v>14</v>
      </c>
    </row>
    <row r="37" spans="2:11" ht="23.25" x14ac:dyDescent="0.25">
      <c r="B37" s="15" t="s">
        <v>179</v>
      </c>
      <c r="C37" s="16" t="s">
        <v>948</v>
      </c>
      <c r="D37" s="17" t="s">
        <v>180</v>
      </c>
      <c r="E37" s="18" t="s">
        <v>686</v>
      </c>
      <c r="F37" s="27" t="s">
        <v>732</v>
      </c>
      <c r="G37" s="19">
        <v>45291</v>
      </c>
      <c r="H37" s="20">
        <v>1180000</v>
      </c>
      <c r="I37" s="21">
        <f t="shared" si="0"/>
        <v>1180000</v>
      </c>
      <c r="J37" s="22">
        <f t="shared" si="1"/>
        <v>0</v>
      </c>
      <c r="K37" s="23" t="s">
        <v>14</v>
      </c>
    </row>
    <row r="38" spans="2:11" ht="23.25" x14ac:dyDescent="0.25">
      <c r="B38" s="15" t="s">
        <v>181</v>
      </c>
      <c r="C38" s="16" t="s">
        <v>182</v>
      </c>
      <c r="D38" s="17" t="s">
        <v>183</v>
      </c>
      <c r="E38" s="18" t="s">
        <v>686</v>
      </c>
      <c r="F38" s="27" t="s">
        <v>733</v>
      </c>
      <c r="G38" s="19">
        <v>45291</v>
      </c>
      <c r="H38" s="20">
        <v>70800</v>
      </c>
      <c r="I38" s="21">
        <f t="shared" si="0"/>
        <v>70800</v>
      </c>
      <c r="J38" s="22">
        <f t="shared" si="1"/>
        <v>0</v>
      </c>
      <c r="K38" s="23" t="s">
        <v>14</v>
      </c>
    </row>
    <row r="39" spans="2:11" ht="23.25" x14ac:dyDescent="0.25">
      <c r="B39" s="15" t="s">
        <v>184</v>
      </c>
      <c r="C39" s="16" t="s">
        <v>185</v>
      </c>
      <c r="D39" s="17" t="s">
        <v>186</v>
      </c>
      <c r="E39" s="18" t="s">
        <v>686</v>
      </c>
      <c r="F39" s="27" t="s">
        <v>734</v>
      </c>
      <c r="G39" s="19">
        <v>45291</v>
      </c>
      <c r="H39" s="20">
        <v>59000</v>
      </c>
      <c r="I39" s="21">
        <f t="shared" si="0"/>
        <v>59000</v>
      </c>
      <c r="J39" s="22">
        <f t="shared" si="1"/>
        <v>0</v>
      </c>
      <c r="K39" s="23" t="s">
        <v>14</v>
      </c>
    </row>
    <row r="40" spans="2:11" ht="23.25" x14ac:dyDescent="0.25">
      <c r="B40" s="15" t="s">
        <v>187</v>
      </c>
      <c r="C40" s="16" t="s">
        <v>188</v>
      </c>
      <c r="D40" s="17" t="s">
        <v>189</v>
      </c>
      <c r="E40" s="18" t="s">
        <v>686</v>
      </c>
      <c r="F40" s="27" t="s">
        <v>735</v>
      </c>
      <c r="G40" s="19">
        <v>45291</v>
      </c>
      <c r="H40" s="20">
        <v>47200</v>
      </c>
      <c r="I40" s="21">
        <f t="shared" si="0"/>
        <v>47200</v>
      </c>
      <c r="J40" s="22">
        <f t="shared" si="1"/>
        <v>0</v>
      </c>
      <c r="K40" s="23" t="s">
        <v>14</v>
      </c>
    </row>
    <row r="41" spans="2:11" ht="23.25" x14ac:dyDescent="0.25">
      <c r="B41" s="15" t="s">
        <v>190</v>
      </c>
      <c r="C41" s="16" t="s">
        <v>949</v>
      </c>
      <c r="D41" s="17" t="s">
        <v>191</v>
      </c>
      <c r="E41" s="18" t="s">
        <v>686</v>
      </c>
      <c r="F41" s="27" t="s">
        <v>736</v>
      </c>
      <c r="G41" s="19">
        <v>45291</v>
      </c>
      <c r="H41" s="20">
        <v>472000</v>
      </c>
      <c r="I41" s="21">
        <f t="shared" si="0"/>
        <v>472000</v>
      </c>
      <c r="J41" s="22">
        <f t="shared" si="1"/>
        <v>0</v>
      </c>
      <c r="K41" s="23" t="s">
        <v>14</v>
      </c>
    </row>
    <row r="42" spans="2:11" ht="23.25" x14ac:dyDescent="0.25">
      <c r="B42" s="15" t="s">
        <v>61</v>
      </c>
      <c r="C42" s="16" t="s">
        <v>62</v>
      </c>
      <c r="D42" s="17" t="s">
        <v>192</v>
      </c>
      <c r="E42" s="18" t="s">
        <v>686</v>
      </c>
      <c r="F42" s="27" t="s">
        <v>737</v>
      </c>
      <c r="G42" s="19">
        <v>45291</v>
      </c>
      <c r="H42" s="20">
        <v>70800</v>
      </c>
      <c r="I42" s="21">
        <f t="shared" si="0"/>
        <v>70800</v>
      </c>
      <c r="J42" s="22">
        <f t="shared" si="1"/>
        <v>0</v>
      </c>
      <c r="K42" s="23" t="s">
        <v>14</v>
      </c>
    </row>
    <row r="43" spans="2:11" ht="23.25" x14ac:dyDescent="0.25">
      <c r="B43" s="15" t="s">
        <v>193</v>
      </c>
      <c r="C43" s="16" t="s">
        <v>194</v>
      </c>
      <c r="D43" s="17" t="s">
        <v>195</v>
      </c>
      <c r="E43" s="18" t="s">
        <v>686</v>
      </c>
      <c r="F43" s="27" t="s">
        <v>738</v>
      </c>
      <c r="G43" s="19">
        <v>45291</v>
      </c>
      <c r="H43" s="20">
        <v>118000</v>
      </c>
      <c r="I43" s="21">
        <f t="shared" si="0"/>
        <v>118000</v>
      </c>
      <c r="J43" s="22">
        <f t="shared" si="1"/>
        <v>0</v>
      </c>
      <c r="K43" s="23" t="s">
        <v>14</v>
      </c>
    </row>
    <row r="44" spans="2:11" ht="23.25" x14ac:dyDescent="0.25">
      <c r="B44" s="15" t="s">
        <v>35</v>
      </c>
      <c r="C44" s="16" t="s">
        <v>36</v>
      </c>
      <c r="D44" s="17" t="s">
        <v>196</v>
      </c>
      <c r="E44" s="18" t="s">
        <v>686</v>
      </c>
      <c r="F44" s="27" t="s">
        <v>739</v>
      </c>
      <c r="G44" s="19">
        <v>45291</v>
      </c>
      <c r="H44" s="20">
        <v>118000</v>
      </c>
      <c r="I44" s="21">
        <f t="shared" si="0"/>
        <v>118000</v>
      </c>
      <c r="J44" s="22">
        <f t="shared" si="1"/>
        <v>0</v>
      </c>
      <c r="K44" s="23" t="s">
        <v>14</v>
      </c>
    </row>
    <row r="45" spans="2:11" ht="23.25" x14ac:dyDescent="0.25">
      <c r="B45" s="15" t="s">
        <v>197</v>
      </c>
      <c r="C45" s="16" t="s">
        <v>198</v>
      </c>
      <c r="D45" s="17" t="s">
        <v>199</v>
      </c>
      <c r="E45" s="18" t="s">
        <v>686</v>
      </c>
      <c r="F45" s="27" t="s">
        <v>740</v>
      </c>
      <c r="G45" s="19">
        <v>45291</v>
      </c>
      <c r="H45" s="20">
        <v>59000</v>
      </c>
      <c r="I45" s="21">
        <f t="shared" si="0"/>
        <v>59000</v>
      </c>
      <c r="J45" s="22">
        <f t="shared" si="1"/>
        <v>0</v>
      </c>
      <c r="K45" s="23" t="s">
        <v>14</v>
      </c>
    </row>
    <row r="46" spans="2:11" ht="23.25" x14ac:dyDescent="0.25">
      <c r="B46" s="15" t="s">
        <v>200</v>
      </c>
      <c r="C46" s="16" t="s">
        <v>201</v>
      </c>
      <c r="D46" s="17" t="s">
        <v>202</v>
      </c>
      <c r="E46" s="18" t="s">
        <v>686</v>
      </c>
      <c r="F46" s="27" t="s">
        <v>741</v>
      </c>
      <c r="G46" s="19">
        <v>45291</v>
      </c>
      <c r="H46" s="20">
        <v>94400</v>
      </c>
      <c r="I46" s="21">
        <f t="shared" si="0"/>
        <v>94400</v>
      </c>
      <c r="J46" s="22">
        <f t="shared" si="1"/>
        <v>0</v>
      </c>
      <c r="K46" s="23" t="s">
        <v>14</v>
      </c>
    </row>
    <row r="47" spans="2:11" ht="23.25" x14ac:dyDescent="0.25">
      <c r="B47" s="15" t="s">
        <v>89</v>
      </c>
      <c r="C47" s="16" t="s">
        <v>90</v>
      </c>
      <c r="D47" s="17" t="s">
        <v>203</v>
      </c>
      <c r="E47" s="18" t="s">
        <v>686</v>
      </c>
      <c r="F47" s="27" t="s">
        <v>742</v>
      </c>
      <c r="G47" s="19">
        <v>45291</v>
      </c>
      <c r="H47" s="20">
        <v>141600</v>
      </c>
      <c r="I47" s="21">
        <f t="shared" si="0"/>
        <v>141600</v>
      </c>
      <c r="J47" s="22">
        <f t="shared" si="1"/>
        <v>0</v>
      </c>
      <c r="K47" s="23" t="s">
        <v>14</v>
      </c>
    </row>
    <row r="48" spans="2:11" ht="23.25" x14ac:dyDescent="0.25">
      <c r="B48" s="15" t="s">
        <v>77</v>
      </c>
      <c r="C48" s="16" t="s">
        <v>78</v>
      </c>
      <c r="D48" s="17" t="s">
        <v>204</v>
      </c>
      <c r="E48" s="18" t="s">
        <v>686</v>
      </c>
      <c r="F48" s="27" t="s">
        <v>743</v>
      </c>
      <c r="G48" s="19">
        <v>45291</v>
      </c>
      <c r="H48" s="20">
        <v>82600</v>
      </c>
      <c r="I48" s="21">
        <f t="shared" si="0"/>
        <v>82600</v>
      </c>
      <c r="J48" s="22">
        <f t="shared" si="1"/>
        <v>0</v>
      </c>
      <c r="K48" s="23" t="s">
        <v>14</v>
      </c>
    </row>
    <row r="49" spans="2:11" ht="23.25" x14ac:dyDescent="0.25">
      <c r="B49" s="15" t="s">
        <v>51</v>
      </c>
      <c r="C49" s="16" t="s">
        <v>52</v>
      </c>
      <c r="D49" s="17" t="s">
        <v>205</v>
      </c>
      <c r="E49" s="18" t="s">
        <v>686</v>
      </c>
      <c r="F49" s="27" t="s">
        <v>744</v>
      </c>
      <c r="G49" s="19">
        <v>45291</v>
      </c>
      <c r="H49" s="20">
        <v>70800</v>
      </c>
      <c r="I49" s="21">
        <f t="shared" si="0"/>
        <v>70800</v>
      </c>
      <c r="J49" s="22">
        <f t="shared" si="1"/>
        <v>0</v>
      </c>
      <c r="K49" s="23" t="s">
        <v>14</v>
      </c>
    </row>
    <row r="50" spans="2:11" ht="23.25" x14ac:dyDescent="0.25">
      <c r="B50" s="15" t="s">
        <v>206</v>
      </c>
      <c r="C50" s="16" t="s">
        <v>207</v>
      </c>
      <c r="D50" s="17" t="s">
        <v>208</v>
      </c>
      <c r="E50" s="18" t="s">
        <v>686</v>
      </c>
      <c r="F50" s="27" t="s">
        <v>745</v>
      </c>
      <c r="G50" s="19">
        <v>45291</v>
      </c>
      <c r="H50" s="20">
        <v>59000</v>
      </c>
      <c r="I50" s="21">
        <f t="shared" si="0"/>
        <v>59000</v>
      </c>
      <c r="J50" s="22">
        <f t="shared" si="1"/>
        <v>0</v>
      </c>
      <c r="K50" s="23" t="s">
        <v>14</v>
      </c>
    </row>
    <row r="51" spans="2:11" ht="23.25" x14ac:dyDescent="0.25">
      <c r="B51" s="15" t="s">
        <v>209</v>
      </c>
      <c r="C51" s="16" t="s">
        <v>950</v>
      </c>
      <c r="D51" s="17" t="s">
        <v>210</v>
      </c>
      <c r="E51" s="18" t="s">
        <v>686</v>
      </c>
      <c r="F51" s="27" t="s">
        <v>746</v>
      </c>
      <c r="G51" s="19">
        <v>45291</v>
      </c>
      <c r="H51" s="20">
        <v>472000</v>
      </c>
      <c r="I51" s="21">
        <f t="shared" si="0"/>
        <v>472000</v>
      </c>
      <c r="J51" s="22">
        <f t="shared" si="1"/>
        <v>0</v>
      </c>
      <c r="K51" s="23" t="s">
        <v>14</v>
      </c>
    </row>
    <row r="52" spans="2:11" ht="23.25" x14ac:dyDescent="0.25">
      <c r="B52" s="15" t="s">
        <v>211</v>
      </c>
      <c r="C52" s="16" t="s">
        <v>212</v>
      </c>
      <c r="D52" s="17" t="s">
        <v>213</v>
      </c>
      <c r="E52" s="18" t="s">
        <v>686</v>
      </c>
      <c r="F52" s="27" t="s">
        <v>747</v>
      </c>
      <c r="G52" s="19">
        <v>45291</v>
      </c>
      <c r="H52" s="20">
        <v>165200</v>
      </c>
      <c r="I52" s="21">
        <f t="shared" si="0"/>
        <v>165200</v>
      </c>
      <c r="J52" s="22">
        <f t="shared" si="1"/>
        <v>0</v>
      </c>
      <c r="K52" s="23" t="s">
        <v>14</v>
      </c>
    </row>
    <row r="53" spans="2:11" ht="23.25" x14ac:dyDescent="0.25">
      <c r="B53" s="15" t="s">
        <v>214</v>
      </c>
      <c r="C53" s="16" t="s">
        <v>215</v>
      </c>
      <c r="D53" s="17" t="s">
        <v>216</v>
      </c>
      <c r="E53" s="18" t="s">
        <v>686</v>
      </c>
      <c r="F53" s="27" t="s">
        <v>748</v>
      </c>
      <c r="G53" s="19">
        <v>45291</v>
      </c>
      <c r="H53" s="20">
        <v>82600</v>
      </c>
      <c r="I53" s="21">
        <f t="shared" si="0"/>
        <v>82600</v>
      </c>
      <c r="J53" s="22">
        <f t="shared" si="1"/>
        <v>0</v>
      </c>
      <c r="K53" s="23" t="s">
        <v>14</v>
      </c>
    </row>
    <row r="54" spans="2:11" ht="23.25" x14ac:dyDescent="0.25">
      <c r="B54" s="15" t="s">
        <v>217</v>
      </c>
      <c r="C54" s="16" t="s">
        <v>218</v>
      </c>
      <c r="D54" s="17" t="s">
        <v>219</v>
      </c>
      <c r="E54" s="18" t="s">
        <v>686</v>
      </c>
      <c r="F54" s="27" t="s">
        <v>749</v>
      </c>
      <c r="G54" s="19">
        <v>45291</v>
      </c>
      <c r="H54" s="20">
        <v>70800</v>
      </c>
      <c r="I54" s="21">
        <f t="shared" si="0"/>
        <v>70800</v>
      </c>
      <c r="J54" s="22">
        <f t="shared" si="1"/>
        <v>0</v>
      </c>
      <c r="K54" s="23" t="s">
        <v>14</v>
      </c>
    </row>
    <row r="55" spans="2:11" ht="23.25" x14ac:dyDescent="0.25">
      <c r="B55" s="15" t="s">
        <v>220</v>
      </c>
      <c r="C55" s="16" t="s">
        <v>951</v>
      </c>
      <c r="D55" s="17" t="s">
        <v>221</v>
      </c>
      <c r="E55" s="18" t="s">
        <v>686</v>
      </c>
      <c r="F55" s="27" t="s">
        <v>750</v>
      </c>
      <c r="G55" s="19">
        <v>45291</v>
      </c>
      <c r="H55" s="20">
        <v>82600</v>
      </c>
      <c r="I55" s="21">
        <f t="shared" si="0"/>
        <v>82600</v>
      </c>
      <c r="J55" s="22">
        <f t="shared" si="1"/>
        <v>0</v>
      </c>
      <c r="K55" s="23" t="s">
        <v>14</v>
      </c>
    </row>
    <row r="56" spans="2:11" ht="23.25" x14ac:dyDescent="0.25">
      <c r="B56" s="15" t="s">
        <v>222</v>
      </c>
      <c r="C56" s="16" t="s">
        <v>223</v>
      </c>
      <c r="D56" s="17" t="s">
        <v>224</v>
      </c>
      <c r="E56" s="18" t="s">
        <v>687</v>
      </c>
      <c r="F56" s="27" t="s">
        <v>751</v>
      </c>
      <c r="G56" s="19">
        <v>45291</v>
      </c>
      <c r="H56" s="20">
        <v>118000</v>
      </c>
      <c r="I56" s="21">
        <f t="shared" si="0"/>
        <v>118000</v>
      </c>
      <c r="J56" s="22">
        <f t="shared" si="1"/>
        <v>0</v>
      </c>
      <c r="K56" s="23" t="s">
        <v>14</v>
      </c>
    </row>
    <row r="57" spans="2:11" ht="34.5" x14ac:dyDescent="0.25">
      <c r="B57" s="15" t="s">
        <v>225</v>
      </c>
      <c r="C57" s="16" t="s">
        <v>226</v>
      </c>
      <c r="D57" s="17" t="s">
        <v>227</v>
      </c>
      <c r="E57" s="18" t="s">
        <v>687</v>
      </c>
      <c r="F57" s="27" t="s">
        <v>752</v>
      </c>
      <c r="G57" s="19">
        <v>45291</v>
      </c>
      <c r="H57" s="20">
        <v>118000</v>
      </c>
      <c r="I57" s="21">
        <f t="shared" si="0"/>
        <v>118000</v>
      </c>
      <c r="J57" s="22">
        <f t="shared" si="1"/>
        <v>0</v>
      </c>
      <c r="K57" s="23" t="s">
        <v>14</v>
      </c>
    </row>
    <row r="58" spans="2:11" ht="34.5" x14ac:dyDescent="0.25">
      <c r="B58" s="15" t="s">
        <v>228</v>
      </c>
      <c r="C58" s="16" t="s">
        <v>229</v>
      </c>
      <c r="D58" s="17" t="s">
        <v>230</v>
      </c>
      <c r="E58" s="18" t="s">
        <v>687</v>
      </c>
      <c r="F58" s="27" t="s">
        <v>753</v>
      </c>
      <c r="G58" s="19">
        <v>45291</v>
      </c>
      <c r="H58" s="20">
        <v>118000</v>
      </c>
      <c r="I58" s="21">
        <f t="shared" si="0"/>
        <v>118000</v>
      </c>
      <c r="J58" s="22">
        <f t="shared" si="1"/>
        <v>0</v>
      </c>
      <c r="K58" s="23" t="s">
        <v>14</v>
      </c>
    </row>
    <row r="59" spans="2:11" ht="23.25" x14ac:dyDescent="0.25">
      <c r="B59" s="15" t="s">
        <v>231</v>
      </c>
      <c r="C59" s="16" t="s">
        <v>952</v>
      </c>
      <c r="D59" s="17" t="s">
        <v>232</v>
      </c>
      <c r="E59" s="18" t="s">
        <v>687</v>
      </c>
      <c r="F59" s="27" t="s">
        <v>754</v>
      </c>
      <c r="G59" s="19">
        <v>45291</v>
      </c>
      <c r="H59" s="20">
        <v>94400</v>
      </c>
      <c r="I59" s="21">
        <f t="shared" si="0"/>
        <v>94400</v>
      </c>
      <c r="J59" s="22">
        <f t="shared" si="1"/>
        <v>0</v>
      </c>
      <c r="K59" s="23" t="s">
        <v>14</v>
      </c>
    </row>
    <row r="60" spans="2:11" ht="23.25" x14ac:dyDescent="0.25">
      <c r="B60" s="15" t="s">
        <v>233</v>
      </c>
      <c r="C60" s="16" t="s">
        <v>234</v>
      </c>
      <c r="D60" s="17" t="s">
        <v>235</v>
      </c>
      <c r="E60" s="18" t="s">
        <v>687</v>
      </c>
      <c r="F60" s="27" t="s">
        <v>755</v>
      </c>
      <c r="G60" s="19">
        <v>45291</v>
      </c>
      <c r="H60" s="20">
        <v>177000</v>
      </c>
      <c r="I60" s="21">
        <f t="shared" si="0"/>
        <v>177000</v>
      </c>
      <c r="J60" s="22">
        <f t="shared" si="1"/>
        <v>0</v>
      </c>
      <c r="K60" s="23" t="s">
        <v>14</v>
      </c>
    </row>
    <row r="61" spans="2:11" ht="23.25" x14ac:dyDescent="0.25">
      <c r="B61" s="15" t="s">
        <v>236</v>
      </c>
      <c r="C61" s="16" t="s">
        <v>237</v>
      </c>
      <c r="D61" s="17" t="s">
        <v>238</v>
      </c>
      <c r="E61" s="18" t="s">
        <v>687</v>
      </c>
      <c r="F61" s="27" t="s">
        <v>756</v>
      </c>
      <c r="G61" s="19">
        <v>45291</v>
      </c>
      <c r="H61" s="20">
        <v>118000</v>
      </c>
      <c r="I61" s="21">
        <f t="shared" si="0"/>
        <v>118000</v>
      </c>
      <c r="J61" s="22">
        <f t="shared" si="1"/>
        <v>0</v>
      </c>
      <c r="K61" s="23" t="s">
        <v>14</v>
      </c>
    </row>
    <row r="62" spans="2:11" ht="23.25" x14ac:dyDescent="0.25">
      <c r="B62" s="15" t="s">
        <v>239</v>
      </c>
      <c r="C62" s="16" t="s">
        <v>240</v>
      </c>
      <c r="D62" s="17" t="s">
        <v>241</v>
      </c>
      <c r="E62" s="18" t="s">
        <v>687</v>
      </c>
      <c r="F62" s="27" t="s">
        <v>757</v>
      </c>
      <c r="G62" s="19">
        <v>45291</v>
      </c>
      <c r="H62" s="20">
        <v>47200</v>
      </c>
      <c r="I62" s="21">
        <f t="shared" si="0"/>
        <v>47200</v>
      </c>
      <c r="J62" s="22">
        <f t="shared" si="1"/>
        <v>0</v>
      </c>
      <c r="K62" s="23" t="s">
        <v>14</v>
      </c>
    </row>
    <row r="63" spans="2:11" ht="23.25" x14ac:dyDescent="0.25">
      <c r="B63" s="15" t="s">
        <v>55</v>
      </c>
      <c r="C63" s="16" t="s">
        <v>56</v>
      </c>
      <c r="D63" s="17" t="s">
        <v>242</v>
      </c>
      <c r="E63" s="18" t="s">
        <v>687</v>
      </c>
      <c r="F63" s="27" t="s">
        <v>758</v>
      </c>
      <c r="G63" s="19">
        <v>45291</v>
      </c>
      <c r="H63" s="20">
        <v>118000</v>
      </c>
      <c r="I63" s="21">
        <f t="shared" si="0"/>
        <v>118000</v>
      </c>
      <c r="J63" s="22">
        <f t="shared" si="1"/>
        <v>0</v>
      </c>
      <c r="K63" s="23" t="s">
        <v>14</v>
      </c>
    </row>
    <row r="64" spans="2:11" ht="23.25" x14ac:dyDescent="0.25">
      <c r="B64" s="15" t="s">
        <v>243</v>
      </c>
      <c r="C64" s="16" t="s">
        <v>953</v>
      </c>
      <c r="D64" s="17" t="s">
        <v>244</v>
      </c>
      <c r="E64" s="18" t="s">
        <v>687</v>
      </c>
      <c r="F64" s="27" t="s">
        <v>759</v>
      </c>
      <c r="G64" s="19">
        <v>45291</v>
      </c>
      <c r="H64" s="20">
        <v>236000</v>
      </c>
      <c r="I64" s="21">
        <f t="shared" si="0"/>
        <v>236000</v>
      </c>
      <c r="J64" s="22">
        <f t="shared" si="1"/>
        <v>0</v>
      </c>
      <c r="K64" s="23" t="s">
        <v>14</v>
      </c>
    </row>
    <row r="65" spans="2:11" ht="23.25" x14ac:dyDescent="0.25">
      <c r="B65" s="15" t="s">
        <v>245</v>
      </c>
      <c r="C65" s="16" t="s">
        <v>246</v>
      </c>
      <c r="D65" s="17" t="s">
        <v>247</v>
      </c>
      <c r="E65" s="18" t="s">
        <v>687</v>
      </c>
      <c r="F65" s="27" t="s">
        <v>760</v>
      </c>
      <c r="G65" s="19">
        <v>45291</v>
      </c>
      <c r="H65" s="20">
        <v>47200</v>
      </c>
      <c r="I65" s="21">
        <f t="shared" si="0"/>
        <v>47200</v>
      </c>
      <c r="J65" s="22">
        <f t="shared" si="1"/>
        <v>0</v>
      </c>
      <c r="K65" s="23" t="s">
        <v>14</v>
      </c>
    </row>
    <row r="66" spans="2:11" ht="23.25" x14ac:dyDescent="0.25">
      <c r="B66" s="15" t="s">
        <v>248</v>
      </c>
      <c r="C66" s="16" t="s">
        <v>249</v>
      </c>
      <c r="D66" s="17" t="s">
        <v>250</v>
      </c>
      <c r="E66" s="18" t="s">
        <v>687</v>
      </c>
      <c r="F66" s="27" t="s">
        <v>761</v>
      </c>
      <c r="G66" s="19">
        <v>45291</v>
      </c>
      <c r="H66" s="20">
        <v>94400</v>
      </c>
      <c r="I66" s="21">
        <f t="shared" si="0"/>
        <v>94400</v>
      </c>
      <c r="J66" s="22">
        <f t="shared" si="1"/>
        <v>0</v>
      </c>
      <c r="K66" s="23" t="s">
        <v>14</v>
      </c>
    </row>
    <row r="67" spans="2:11" ht="23.25" x14ac:dyDescent="0.25">
      <c r="B67" s="15" t="s">
        <v>251</v>
      </c>
      <c r="C67" s="16" t="s">
        <v>252</v>
      </c>
      <c r="D67" s="17" t="s">
        <v>253</v>
      </c>
      <c r="E67" s="18" t="s">
        <v>687</v>
      </c>
      <c r="F67" s="27" t="s">
        <v>762</v>
      </c>
      <c r="G67" s="19">
        <v>45291</v>
      </c>
      <c r="H67" s="20">
        <v>82600</v>
      </c>
      <c r="I67" s="21">
        <f t="shared" si="0"/>
        <v>82600</v>
      </c>
      <c r="J67" s="22">
        <f t="shared" si="1"/>
        <v>0</v>
      </c>
      <c r="K67" s="23" t="s">
        <v>14</v>
      </c>
    </row>
    <row r="68" spans="2:11" ht="23.25" x14ac:dyDescent="0.25">
      <c r="B68" s="15" t="s">
        <v>254</v>
      </c>
      <c r="C68" s="16" t="s">
        <v>255</v>
      </c>
      <c r="D68" s="17" t="s">
        <v>256</v>
      </c>
      <c r="E68" s="18" t="s">
        <v>687</v>
      </c>
      <c r="F68" s="27" t="s">
        <v>763</v>
      </c>
      <c r="G68" s="19">
        <v>45291</v>
      </c>
      <c r="H68" s="20">
        <v>118000</v>
      </c>
      <c r="I68" s="21">
        <f t="shared" si="0"/>
        <v>118000</v>
      </c>
      <c r="J68" s="22">
        <f t="shared" si="1"/>
        <v>0</v>
      </c>
      <c r="K68" s="23" t="s">
        <v>14</v>
      </c>
    </row>
    <row r="69" spans="2:11" ht="23.25" x14ac:dyDescent="0.25">
      <c r="B69" s="15" t="s">
        <v>257</v>
      </c>
      <c r="C69" s="16" t="s">
        <v>258</v>
      </c>
      <c r="D69" s="17" t="s">
        <v>259</v>
      </c>
      <c r="E69" s="18" t="s">
        <v>688</v>
      </c>
      <c r="F69" s="27" t="s">
        <v>764</v>
      </c>
      <c r="G69" s="19">
        <v>45291</v>
      </c>
      <c r="H69" s="20">
        <v>47200</v>
      </c>
      <c r="I69" s="21">
        <f t="shared" si="0"/>
        <v>47200</v>
      </c>
      <c r="J69" s="22">
        <f t="shared" si="1"/>
        <v>0</v>
      </c>
      <c r="K69" s="23" t="s">
        <v>14</v>
      </c>
    </row>
    <row r="70" spans="2:11" ht="23.25" x14ac:dyDescent="0.25">
      <c r="B70" s="15" t="s">
        <v>260</v>
      </c>
      <c r="C70" s="16" t="s">
        <v>954</v>
      </c>
      <c r="D70" s="17" t="s">
        <v>261</v>
      </c>
      <c r="E70" s="18" t="s">
        <v>688</v>
      </c>
      <c r="F70" s="27" t="s">
        <v>765</v>
      </c>
      <c r="G70" s="19">
        <v>45291</v>
      </c>
      <c r="H70" s="20">
        <v>118000</v>
      </c>
      <c r="I70" s="21">
        <f t="shared" si="0"/>
        <v>118000</v>
      </c>
      <c r="J70" s="22">
        <f t="shared" si="1"/>
        <v>0</v>
      </c>
      <c r="K70" s="23" t="s">
        <v>14</v>
      </c>
    </row>
    <row r="71" spans="2:11" ht="23.25" x14ac:dyDescent="0.25">
      <c r="B71" s="15" t="s">
        <v>262</v>
      </c>
      <c r="C71" s="16" t="s">
        <v>263</v>
      </c>
      <c r="D71" s="17" t="s">
        <v>264</v>
      </c>
      <c r="E71" s="18" t="s">
        <v>688</v>
      </c>
      <c r="F71" s="27" t="s">
        <v>766</v>
      </c>
      <c r="G71" s="19">
        <v>45291</v>
      </c>
      <c r="H71" s="20">
        <v>94400</v>
      </c>
      <c r="I71" s="21">
        <f t="shared" si="0"/>
        <v>94400</v>
      </c>
      <c r="J71" s="22">
        <f t="shared" ref="J71:J134" si="2">+H71-I71</f>
        <v>0</v>
      </c>
      <c r="K71" s="23" t="s">
        <v>14</v>
      </c>
    </row>
    <row r="72" spans="2:11" ht="23.25" x14ac:dyDescent="0.25">
      <c r="B72" s="15" t="s">
        <v>265</v>
      </c>
      <c r="C72" s="16" t="s">
        <v>266</v>
      </c>
      <c r="D72" s="17" t="s">
        <v>267</v>
      </c>
      <c r="E72" s="18" t="s">
        <v>688</v>
      </c>
      <c r="F72" s="27" t="s">
        <v>767</v>
      </c>
      <c r="G72" s="19">
        <v>45291</v>
      </c>
      <c r="H72" s="20">
        <v>70800</v>
      </c>
      <c r="I72" s="21">
        <f t="shared" si="0"/>
        <v>70800</v>
      </c>
      <c r="J72" s="22">
        <f t="shared" si="2"/>
        <v>0</v>
      </c>
      <c r="K72" s="23" t="s">
        <v>14</v>
      </c>
    </row>
    <row r="73" spans="2:11" ht="23.25" x14ac:dyDescent="0.25">
      <c r="B73" s="15" t="s">
        <v>268</v>
      </c>
      <c r="C73" s="16" t="s">
        <v>269</v>
      </c>
      <c r="D73" s="17" t="s">
        <v>270</v>
      </c>
      <c r="E73" s="18" t="s">
        <v>688</v>
      </c>
      <c r="F73" s="27" t="s">
        <v>768</v>
      </c>
      <c r="G73" s="19">
        <v>45291</v>
      </c>
      <c r="H73" s="20">
        <v>70800</v>
      </c>
      <c r="I73" s="21">
        <f t="shared" ref="I73:I136" si="3">+H73</f>
        <v>70800</v>
      </c>
      <c r="J73" s="22">
        <f t="shared" si="2"/>
        <v>0</v>
      </c>
      <c r="K73" s="23" t="s">
        <v>14</v>
      </c>
    </row>
    <row r="74" spans="2:11" ht="23.25" x14ac:dyDescent="0.25">
      <c r="B74" s="15" t="s">
        <v>271</v>
      </c>
      <c r="C74" s="16" t="s">
        <v>272</v>
      </c>
      <c r="D74" s="17" t="s">
        <v>273</v>
      </c>
      <c r="E74" s="18" t="s">
        <v>688</v>
      </c>
      <c r="F74" s="27" t="s">
        <v>769</v>
      </c>
      <c r="G74" s="19">
        <v>45291</v>
      </c>
      <c r="H74" s="20">
        <v>70800</v>
      </c>
      <c r="I74" s="21">
        <f t="shared" si="3"/>
        <v>70800</v>
      </c>
      <c r="J74" s="22">
        <f t="shared" si="2"/>
        <v>0</v>
      </c>
      <c r="K74" s="23" t="s">
        <v>14</v>
      </c>
    </row>
    <row r="75" spans="2:11" ht="23.25" x14ac:dyDescent="0.25">
      <c r="B75" s="15" t="s">
        <v>274</v>
      </c>
      <c r="C75" s="16" t="s">
        <v>275</v>
      </c>
      <c r="D75" s="17" t="s">
        <v>276</v>
      </c>
      <c r="E75" s="18" t="s">
        <v>688</v>
      </c>
      <c r="F75" s="27" t="s">
        <v>770</v>
      </c>
      <c r="G75" s="19">
        <v>45291</v>
      </c>
      <c r="H75" s="20">
        <v>82600</v>
      </c>
      <c r="I75" s="21">
        <f t="shared" si="3"/>
        <v>82600</v>
      </c>
      <c r="J75" s="22">
        <f t="shared" si="2"/>
        <v>0</v>
      </c>
      <c r="K75" s="23" t="s">
        <v>14</v>
      </c>
    </row>
    <row r="76" spans="2:11" ht="23.25" x14ac:dyDescent="0.25">
      <c r="B76" s="15" t="s">
        <v>277</v>
      </c>
      <c r="C76" s="16" t="s">
        <v>278</v>
      </c>
      <c r="D76" s="17" t="s">
        <v>279</v>
      </c>
      <c r="E76" s="18" t="s">
        <v>689</v>
      </c>
      <c r="F76" s="27" t="s">
        <v>771</v>
      </c>
      <c r="G76" s="19">
        <v>45291</v>
      </c>
      <c r="H76" s="20">
        <v>47200</v>
      </c>
      <c r="I76" s="21">
        <f t="shared" si="3"/>
        <v>47200</v>
      </c>
      <c r="J76" s="22">
        <f t="shared" si="2"/>
        <v>0</v>
      </c>
      <c r="K76" s="23" t="s">
        <v>14</v>
      </c>
    </row>
    <row r="77" spans="2:11" ht="23.25" x14ac:dyDescent="0.25">
      <c r="B77" s="15" t="s">
        <v>280</v>
      </c>
      <c r="C77" s="16" t="s">
        <v>955</v>
      </c>
      <c r="D77" s="17" t="s">
        <v>281</v>
      </c>
      <c r="E77" s="18" t="s">
        <v>689</v>
      </c>
      <c r="F77" s="27" t="s">
        <v>772</v>
      </c>
      <c r="G77" s="19">
        <v>45291</v>
      </c>
      <c r="H77" s="20">
        <v>118000</v>
      </c>
      <c r="I77" s="21">
        <f t="shared" si="3"/>
        <v>118000</v>
      </c>
      <c r="J77" s="22">
        <f t="shared" si="2"/>
        <v>0</v>
      </c>
      <c r="K77" s="23" t="s">
        <v>14</v>
      </c>
    </row>
    <row r="78" spans="2:11" ht="23.25" x14ac:dyDescent="0.25">
      <c r="B78" s="15" t="s">
        <v>282</v>
      </c>
      <c r="C78" s="16" t="s">
        <v>956</v>
      </c>
      <c r="D78" s="17" t="s">
        <v>283</v>
      </c>
      <c r="E78" s="18" t="s">
        <v>689</v>
      </c>
      <c r="F78" s="27" t="s">
        <v>773</v>
      </c>
      <c r="G78" s="19">
        <v>45291</v>
      </c>
      <c r="H78" s="20">
        <v>118000</v>
      </c>
      <c r="I78" s="21">
        <f t="shared" si="3"/>
        <v>118000</v>
      </c>
      <c r="J78" s="22">
        <f t="shared" si="2"/>
        <v>0</v>
      </c>
      <c r="K78" s="23" t="s">
        <v>14</v>
      </c>
    </row>
    <row r="79" spans="2:11" ht="23.25" x14ac:dyDescent="0.25">
      <c r="B79" s="15" t="s">
        <v>284</v>
      </c>
      <c r="C79" s="16" t="s">
        <v>285</v>
      </c>
      <c r="D79" s="17" t="s">
        <v>286</v>
      </c>
      <c r="E79" s="18" t="s">
        <v>689</v>
      </c>
      <c r="F79" s="27" t="s">
        <v>774</v>
      </c>
      <c r="G79" s="19">
        <v>45291</v>
      </c>
      <c r="H79" s="20">
        <v>59000</v>
      </c>
      <c r="I79" s="21">
        <f t="shared" si="3"/>
        <v>59000</v>
      </c>
      <c r="J79" s="22">
        <f t="shared" si="2"/>
        <v>0</v>
      </c>
      <c r="K79" s="23" t="s">
        <v>14</v>
      </c>
    </row>
    <row r="80" spans="2:11" ht="23.25" x14ac:dyDescent="0.25">
      <c r="B80" s="15" t="s">
        <v>287</v>
      </c>
      <c r="C80" s="16" t="s">
        <v>288</v>
      </c>
      <c r="D80" s="17" t="s">
        <v>289</v>
      </c>
      <c r="E80" s="18" t="s">
        <v>689</v>
      </c>
      <c r="F80" s="27" t="s">
        <v>775</v>
      </c>
      <c r="G80" s="19">
        <v>45291</v>
      </c>
      <c r="H80" s="20">
        <v>59000</v>
      </c>
      <c r="I80" s="21">
        <f t="shared" si="3"/>
        <v>59000</v>
      </c>
      <c r="J80" s="22">
        <f t="shared" si="2"/>
        <v>0</v>
      </c>
      <c r="K80" s="23" t="s">
        <v>14</v>
      </c>
    </row>
    <row r="81" spans="2:11" ht="23.25" x14ac:dyDescent="0.25">
      <c r="B81" s="15" t="s">
        <v>65</v>
      </c>
      <c r="C81" s="16" t="s">
        <v>66</v>
      </c>
      <c r="D81" s="17" t="s">
        <v>290</v>
      </c>
      <c r="E81" s="18" t="s">
        <v>689</v>
      </c>
      <c r="F81" s="27" t="s">
        <v>776</v>
      </c>
      <c r="G81" s="19">
        <v>45291</v>
      </c>
      <c r="H81" s="20">
        <v>59000</v>
      </c>
      <c r="I81" s="21">
        <f t="shared" si="3"/>
        <v>59000</v>
      </c>
      <c r="J81" s="22">
        <f t="shared" si="2"/>
        <v>0</v>
      </c>
      <c r="K81" s="23" t="s">
        <v>14</v>
      </c>
    </row>
    <row r="82" spans="2:11" ht="23.25" x14ac:dyDescent="0.25">
      <c r="B82" s="15" t="s">
        <v>291</v>
      </c>
      <c r="C82" s="16" t="s">
        <v>292</v>
      </c>
      <c r="D82" s="17" t="s">
        <v>293</v>
      </c>
      <c r="E82" s="18" t="s">
        <v>689</v>
      </c>
      <c r="F82" s="27" t="s">
        <v>777</v>
      </c>
      <c r="G82" s="19">
        <v>45291</v>
      </c>
      <c r="H82" s="20">
        <v>59000</v>
      </c>
      <c r="I82" s="21">
        <f t="shared" si="3"/>
        <v>59000</v>
      </c>
      <c r="J82" s="22">
        <f t="shared" si="2"/>
        <v>0</v>
      </c>
      <c r="K82" s="23" t="s">
        <v>14</v>
      </c>
    </row>
    <row r="83" spans="2:11" ht="23.25" x14ac:dyDescent="0.25">
      <c r="B83" s="15" t="s">
        <v>294</v>
      </c>
      <c r="C83" s="16" t="s">
        <v>295</v>
      </c>
      <c r="D83" s="17" t="s">
        <v>296</v>
      </c>
      <c r="E83" s="18" t="s">
        <v>689</v>
      </c>
      <c r="F83" s="27" t="s">
        <v>778</v>
      </c>
      <c r="G83" s="19">
        <v>45291</v>
      </c>
      <c r="H83" s="20">
        <v>70800</v>
      </c>
      <c r="I83" s="21">
        <f t="shared" si="3"/>
        <v>70800</v>
      </c>
      <c r="J83" s="22">
        <f t="shared" si="2"/>
        <v>0</v>
      </c>
      <c r="K83" s="23" t="s">
        <v>14</v>
      </c>
    </row>
    <row r="84" spans="2:11" ht="23.25" x14ac:dyDescent="0.25">
      <c r="B84" s="15" t="s">
        <v>297</v>
      </c>
      <c r="C84" s="16" t="s">
        <v>298</v>
      </c>
      <c r="D84" s="17" t="s">
        <v>299</v>
      </c>
      <c r="E84" s="18" t="s">
        <v>689</v>
      </c>
      <c r="F84" s="27" t="s">
        <v>779</v>
      </c>
      <c r="G84" s="19">
        <v>45291</v>
      </c>
      <c r="H84" s="20">
        <v>59000</v>
      </c>
      <c r="I84" s="21">
        <f t="shared" si="3"/>
        <v>59000</v>
      </c>
      <c r="J84" s="22">
        <f t="shared" si="2"/>
        <v>0</v>
      </c>
      <c r="K84" s="23" t="s">
        <v>14</v>
      </c>
    </row>
    <row r="85" spans="2:11" ht="23.25" x14ac:dyDescent="0.25">
      <c r="B85" s="15" t="s">
        <v>47</v>
      </c>
      <c r="C85" s="16" t="s">
        <v>48</v>
      </c>
      <c r="D85" s="17" t="s">
        <v>300</v>
      </c>
      <c r="E85" s="18" t="s">
        <v>689</v>
      </c>
      <c r="F85" s="27" t="s">
        <v>780</v>
      </c>
      <c r="G85" s="19">
        <v>45291</v>
      </c>
      <c r="H85" s="20">
        <v>70800</v>
      </c>
      <c r="I85" s="21">
        <f t="shared" si="3"/>
        <v>70800</v>
      </c>
      <c r="J85" s="22">
        <f t="shared" si="2"/>
        <v>0</v>
      </c>
      <c r="K85" s="23" t="s">
        <v>14</v>
      </c>
    </row>
    <row r="86" spans="2:11" ht="23.25" x14ac:dyDescent="0.25">
      <c r="B86" s="15" t="s">
        <v>301</v>
      </c>
      <c r="C86" s="16" t="s">
        <v>302</v>
      </c>
      <c r="D86" s="17" t="s">
        <v>303</v>
      </c>
      <c r="E86" s="18" t="s">
        <v>689</v>
      </c>
      <c r="F86" s="27" t="s">
        <v>781</v>
      </c>
      <c r="G86" s="19">
        <v>45291</v>
      </c>
      <c r="H86" s="20">
        <v>236000</v>
      </c>
      <c r="I86" s="21">
        <f t="shared" si="3"/>
        <v>236000</v>
      </c>
      <c r="J86" s="22">
        <f t="shared" si="2"/>
        <v>0</v>
      </c>
      <c r="K86" s="23" t="s">
        <v>14</v>
      </c>
    </row>
    <row r="87" spans="2:11" ht="23.25" x14ac:dyDescent="0.25">
      <c r="B87" s="15" t="s">
        <v>304</v>
      </c>
      <c r="C87" s="16" t="s">
        <v>305</v>
      </c>
      <c r="D87" s="17" t="s">
        <v>306</v>
      </c>
      <c r="E87" s="18" t="s">
        <v>689</v>
      </c>
      <c r="F87" s="27" t="s">
        <v>782</v>
      </c>
      <c r="G87" s="19">
        <v>45291</v>
      </c>
      <c r="H87" s="20">
        <v>59000</v>
      </c>
      <c r="I87" s="21">
        <f t="shared" si="3"/>
        <v>59000</v>
      </c>
      <c r="J87" s="22">
        <f t="shared" si="2"/>
        <v>0</v>
      </c>
      <c r="K87" s="23" t="s">
        <v>14</v>
      </c>
    </row>
    <row r="88" spans="2:11" ht="34.5" x14ac:dyDescent="0.25">
      <c r="B88" s="15" t="s">
        <v>243</v>
      </c>
      <c r="C88" s="16" t="s">
        <v>953</v>
      </c>
      <c r="D88" s="17" t="s">
        <v>307</v>
      </c>
      <c r="E88" s="18" t="s">
        <v>690</v>
      </c>
      <c r="F88" s="27" t="s">
        <v>783</v>
      </c>
      <c r="G88" s="19">
        <v>45291</v>
      </c>
      <c r="H88" s="20">
        <v>1180000</v>
      </c>
      <c r="I88" s="21">
        <f t="shared" si="3"/>
        <v>1180000</v>
      </c>
      <c r="J88" s="22">
        <f t="shared" si="2"/>
        <v>0</v>
      </c>
      <c r="K88" s="23" t="s">
        <v>14</v>
      </c>
    </row>
    <row r="89" spans="2:11" ht="34.5" x14ac:dyDescent="0.25">
      <c r="B89" s="15" t="s">
        <v>308</v>
      </c>
      <c r="C89" s="16" t="s">
        <v>957</v>
      </c>
      <c r="D89" s="17" t="s">
        <v>309</v>
      </c>
      <c r="E89" s="18" t="s">
        <v>690</v>
      </c>
      <c r="F89" s="27" t="s">
        <v>784</v>
      </c>
      <c r="G89" s="19">
        <v>45291</v>
      </c>
      <c r="H89" s="20">
        <v>118000</v>
      </c>
      <c r="I89" s="21">
        <f t="shared" si="3"/>
        <v>118000</v>
      </c>
      <c r="J89" s="22">
        <f t="shared" si="2"/>
        <v>0</v>
      </c>
      <c r="K89" s="23" t="s">
        <v>14</v>
      </c>
    </row>
    <row r="90" spans="2:11" ht="23.25" x14ac:dyDescent="0.25">
      <c r="B90" s="15" t="s">
        <v>39</v>
      </c>
      <c r="C90" s="16" t="s">
        <v>40</v>
      </c>
      <c r="D90" s="17" t="s">
        <v>310</v>
      </c>
      <c r="E90" s="18" t="s">
        <v>690</v>
      </c>
      <c r="F90" s="27" t="s">
        <v>785</v>
      </c>
      <c r="G90" s="19">
        <v>45291</v>
      </c>
      <c r="H90" s="20">
        <v>94400</v>
      </c>
      <c r="I90" s="21">
        <f t="shared" si="3"/>
        <v>94400</v>
      </c>
      <c r="J90" s="22">
        <f t="shared" si="2"/>
        <v>0</v>
      </c>
      <c r="K90" s="23" t="s">
        <v>14</v>
      </c>
    </row>
    <row r="91" spans="2:11" ht="23.25" x14ac:dyDescent="0.25">
      <c r="B91" s="15" t="s">
        <v>311</v>
      </c>
      <c r="C91" s="16" t="s">
        <v>312</v>
      </c>
      <c r="D91" s="17" t="s">
        <v>313</v>
      </c>
      <c r="E91" s="18" t="s">
        <v>690</v>
      </c>
      <c r="F91" s="27" t="s">
        <v>786</v>
      </c>
      <c r="G91" s="19">
        <v>45291</v>
      </c>
      <c r="H91" s="20">
        <v>70800</v>
      </c>
      <c r="I91" s="21">
        <f t="shared" si="3"/>
        <v>70800</v>
      </c>
      <c r="J91" s="22">
        <f t="shared" si="2"/>
        <v>0</v>
      </c>
      <c r="K91" s="23" t="s">
        <v>14</v>
      </c>
    </row>
    <row r="92" spans="2:11" ht="34.5" x14ac:dyDescent="0.25">
      <c r="B92" s="15" t="s">
        <v>314</v>
      </c>
      <c r="C92" s="16" t="s">
        <v>315</v>
      </c>
      <c r="D92" s="17" t="s">
        <v>316</v>
      </c>
      <c r="E92" s="18" t="s">
        <v>690</v>
      </c>
      <c r="F92" s="27" t="s">
        <v>787</v>
      </c>
      <c r="G92" s="19">
        <v>45291</v>
      </c>
      <c r="H92" s="20">
        <v>59000</v>
      </c>
      <c r="I92" s="21">
        <f t="shared" si="3"/>
        <v>59000</v>
      </c>
      <c r="J92" s="22">
        <f t="shared" si="2"/>
        <v>0</v>
      </c>
      <c r="K92" s="23" t="s">
        <v>14</v>
      </c>
    </row>
    <row r="93" spans="2:11" ht="23.25" x14ac:dyDescent="0.25">
      <c r="B93" s="15" t="s">
        <v>317</v>
      </c>
      <c r="C93" s="16" t="s">
        <v>958</v>
      </c>
      <c r="D93" s="17" t="s">
        <v>318</v>
      </c>
      <c r="E93" s="18" t="s">
        <v>690</v>
      </c>
      <c r="F93" s="27" t="s">
        <v>788</v>
      </c>
      <c r="G93" s="19">
        <v>45291</v>
      </c>
      <c r="H93" s="20">
        <v>59000</v>
      </c>
      <c r="I93" s="21">
        <f t="shared" si="3"/>
        <v>59000</v>
      </c>
      <c r="J93" s="22">
        <f t="shared" si="2"/>
        <v>0</v>
      </c>
      <c r="K93" s="23" t="s">
        <v>14</v>
      </c>
    </row>
    <row r="94" spans="2:11" ht="23.25" x14ac:dyDescent="0.25">
      <c r="B94" s="15" t="s">
        <v>319</v>
      </c>
      <c r="C94" s="16" t="s">
        <v>320</v>
      </c>
      <c r="D94" s="17" t="s">
        <v>321</v>
      </c>
      <c r="E94" s="18" t="s">
        <v>690</v>
      </c>
      <c r="F94" s="27" t="s">
        <v>789</v>
      </c>
      <c r="G94" s="19">
        <v>45291</v>
      </c>
      <c r="H94" s="20">
        <v>70800</v>
      </c>
      <c r="I94" s="21">
        <f t="shared" si="3"/>
        <v>70800</v>
      </c>
      <c r="J94" s="22">
        <f t="shared" si="2"/>
        <v>0</v>
      </c>
      <c r="K94" s="23" t="s">
        <v>14</v>
      </c>
    </row>
    <row r="95" spans="2:11" ht="23.25" x14ac:dyDescent="0.25">
      <c r="B95" s="15" t="s">
        <v>322</v>
      </c>
      <c r="C95" s="16" t="s">
        <v>959</v>
      </c>
      <c r="D95" s="17" t="s">
        <v>323</v>
      </c>
      <c r="E95" s="18" t="s">
        <v>690</v>
      </c>
      <c r="F95" s="27" t="s">
        <v>790</v>
      </c>
      <c r="G95" s="19">
        <v>45291</v>
      </c>
      <c r="H95" s="20">
        <v>12558.37</v>
      </c>
      <c r="I95" s="21">
        <f t="shared" si="3"/>
        <v>12558.37</v>
      </c>
      <c r="J95" s="22">
        <f t="shared" si="2"/>
        <v>0</v>
      </c>
      <c r="K95" s="23" t="s">
        <v>14</v>
      </c>
    </row>
    <row r="96" spans="2:11" ht="23.25" x14ac:dyDescent="0.25">
      <c r="B96" s="15" t="s">
        <v>99</v>
      </c>
      <c r="C96" s="16" t="s">
        <v>100</v>
      </c>
      <c r="D96" s="17" t="s">
        <v>324</v>
      </c>
      <c r="E96" s="18" t="s">
        <v>690</v>
      </c>
      <c r="F96" s="27" t="s">
        <v>791</v>
      </c>
      <c r="G96" s="19">
        <v>45291</v>
      </c>
      <c r="H96" s="20">
        <v>70800</v>
      </c>
      <c r="I96" s="21">
        <f t="shared" si="3"/>
        <v>70800</v>
      </c>
      <c r="J96" s="22">
        <f t="shared" si="2"/>
        <v>0</v>
      </c>
      <c r="K96" s="23" t="s">
        <v>14</v>
      </c>
    </row>
    <row r="97" spans="2:11" ht="23.25" x14ac:dyDescent="0.25">
      <c r="B97" s="15" t="s">
        <v>57</v>
      </c>
      <c r="C97" s="16" t="s">
        <v>58</v>
      </c>
      <c r="D97" s="17" t="s">
        <v>325</v>
      </c>
      <c r="E97" s="18" t="s">
        <v>690</v>
      </c>
      <c r="F97" s="27" t="s">
        <v>792</v>
      </c>
      <c r="G97" s="19">
        <v>45291</v>
      </c>
      <c r="H97" s="20">
        <v>94400</v>
      </c>
      <c r="I97" s="21">
        <f t="shared" si="3"/>
        <v>94400</v>
      </c>
      <c r="J97" s="22">
        <f t="shared" si="2"/>
        <v>0</v>
      </c>
      <c r="K97" s="23" t="s">
        <v>14</v>
      </c>
    </row>
    <row r="98" spans="2:11" ht="23.25" x14ac:dyDescent="0.25">
      <c r="B98" s="15" t="s">
        <v>326</v>
      </c>
      <c r="C98" s="16" t="s">
        <v>327</v>
      </c>
      <c r="D98" s="17" t="s">
        <v>328</v>
      </c>
      <c r="E98" s="18" t="s">
        <v>690</v>
      </c>
      <c r="F98" s="27" t="s">
        <v>793</v>
      </c>
      <c r="G98" s="19">
        <v>45291</v>
      </c>
      <c r="H98" s="20">
        <v>188800</v>
      </c>
      <c r="I98" s="21">
        <f t="shared" si="3"/>
        <v>188800</v>
      </c>
      <c r="J98" s="22">
        <f t="shared" si="2"/>
        <v>0</v>
      </c>
      <c r="K98" s="23" t="s">
        <v>14</v>
      </c>
    </row>
    <row r="99" spans="2:11" ht="23.25" x14ac:dyDescent="0.25">
      <c r="B99" s="15" t="s">
        <v>329</v>
      </c>
      <c r="C99" s="16" t="s">
        <v>960</v>
      </c>
      <c r="D99" s="17" t="s">
        <v>330</v>
      </c>
      <c r="E99" s="18" t="s">
        <v>690</v>
      </c>
      <c r="F99" s="27" t="s">
        <v>794</v>
      </c>
      <c r="G99" s="19">
        <v>45291</v>
      </c>
      <c r="H99" s="20">
        <v>708000</v>
      </c>
      <c r="I99" s="21">
        <f t="shared" si="3"/>
        <v>708000</v>
      </c>
      <c r="J99" s="22">
        <f t="shared" si="2"/>
        <v>0</v>
      </c>
      <c r="K99" s="23" t="s">
        <v>14</v>
      </c>
    </row>
    <row r="100" spans="2:11" ht="23.25" x14ac:dyDescent="0.25">
      <c r="B100" s="15" t="s">
        <v>45</v>
      </c>
      <c r="C100" s="16" t="s">
        <v>46</v>
      </c>
      <c r="D100" s="17" t="s">
        <v>331</v>
      </c>
      <c r="E100" s="18" t="s">
        <v>690</v>
      </c>
      <c r="F100" s="27" t="s">
        <v>795</v>
      </c>
      <c r="G100" s="19">
        <v>45291</v>
      </c>
      <c r="H100" s="20">
        <v>118000</v>
      </c>
      <c r="I100" s="21">
        <f t="shared" si="3"/>
        <v>118000</v>
      </c>
      <c r="J100" s="22">
        <f t="shared" si="2"/>
        <v>0</v>
      </c>
      <c r="K100" s="23" t="s">
        <v>14</v>
      </c>
    </row>
    <row r="101" spans="2:11" ht="23.25" x14ac:dyDescent="0.25">
      <c r="B101" s="15" t="s">
        <v>85</v>
      </c>
      <c r="C101" s="16" t="s">
        <v>86</v>
      </c>
      <c r="D101" s="17" t="s">
        <v>332</v>
      </c>
      <c r="E101" s="18" t="s">
        <v>690</v>
      </c>
      <c r="F101" s="27" t="s">
        <v>796</v>
      </c>
      <c r="G101" s="19">
        <v>45291</v>
      </c>
      <c r="H101" s="20">
        <v>47200</v>
      </c>
      <c r="I101" s="21">
        <f t="shared" si="3"/>
        <v>47200</v>
      </c>
      <c r="J101" s="22">
        <f t="shared" si="2"/>
        <v>0</v>
      </c>
      <c r="K101" s="23" t="s">
        <v>14</v>
      </c>
    </row>
    <row r="102" spans="2:11" ht="34.5" x14ac:dyDescent="0.25">
      <c r="B102" s="15" t="s">
        <v>333</v>
      </c>
      <c r="C102" s="16" t="s">
        <v>334</v>
      </c>
      <c r="D102" s="17" t="s">
        <v>335</v>
      </c>
      <c r="E102" s="18" t="s">
        <v>690</v>
      </c>
      <c r="F102" s="27" t="s">
        <v>797</v>
      </c>
      <c r="G102" s="19">
        <v>45291</v>
      </c>
      <c r="H102" s="20">
        <v>59000</v>
      </c>
      <c r="I102" s="21">
        <f t="shared" si="3"/>
        <v>59000</v>
      </c>
      <c r="J102" s="22">
        <f t="shared" si="2"/>
        <v>0</v>
      </c>
      <c r="K102" s="23" t="s">
        <v>14</v>
      </c>
    </row>
    <row r="103" spans="2:11" ht="23.25" x14ac:dyDescent="0.25">
      <c r="B103" s="15" t="s">
        <v>336</v>
      </c>
      <c r="C103" s="16" t="s">
        <v>337</v>
      </c>
      <c r="D103" s="17" t="s">
        <v>338</v>
      </c>
      <c r="E103" s="18" t="s">
        <v>690</v>
      </c>
      <c r="F103" s="27" t="s">
        <v>798</v>
      </c>
      <c r="G103" s="19">
        <v>45291</v>
      </c>
      <c r="H103" s="20">
        <v>70800</v>
      </c>
      <c r="I103" s="21">
        <f t="shared" si="3"/>
        <v>70800</v>
      </c>
      <c r="J103" s="22">
        <f t="shared" si="2"/>
        <v>0</v>
      </c>
      <c r="K103" s="23" t="s">
        <v>14</v>
      </c>
    </row>
    <row r="104" spans="2:11" ht="23.25" x14ac:dyDescent="0.25">
      <c r="B104" s="15" t="s">
        <v>339</v>
      </c>
      <c r="C104" s="16" t="s">
        <v>340</v>
      </c>
      <c r="D104" s="17" t="s">
        <v>341</v>
      </c>
      <c r="E104" s="18" t="s">
        <v>690</v>
      </c>
      <c r="F104" s="27" t="s">
        <v>799</v>
      </c>
      <c r="G104" s="19">
        <v>45291</v>
      </c>
      <c r="H104" s="20">
        <v>70800</v>
      </c>
      <c r="I104" s="21">
        <f t="shared" si="3"/>
        <v>70800</v>
      </c>
      <c r="J104" s="22">
        <f t="shared" si="2"/>
        <v>0</v>
      </c>
      <c r="K104" s="23" t="s">
        <v>14</v>
      </c>
    </row>
    <row r="105" spans="2:11" ht="23.25" x14ac:dyDescent="0.25">
      <c r="B105" s="15" t="s">
        <v>342</v>
      </c>
      <c r="C105" s="16" t="s">
        <v>343</v>
      </c>
      <c r="D105" s="17" t="s">
        <v>344</v>
      </c>
      <c r="E105" s="18" t="s">
        <v>690</v>
      </c>
      <c r="F105" s="27" t="s">
        <v>800</v>
      </c>
      <c r="G105" s="19">
        <v>45291</v>
      </c>
      <c r="H105" s="20">
        <v>70800</v>
      </c>
      <c r="I105" s="21">
        <f t="shared" si="3"/>
        <v>70800</v>
      </c>
      <c r="J105" s="22">
        <f t="shared" si="2"/>
        <v>0</v>
      </c>
      <c r="K105" s="23" t="s">
        <v>14</v>
      </c>
    </row>
    <row r="106" spans="2:11" ht="23.25" x14ac:dyDescent="0.25">
      <c r="B106" s="15" t="s">
        <v>345</v>
      </c>
      <c r="C106" s="16" t="s">
        <v>346</v>
      </c>
      <c r="D106" s="17" t="s">
        <v>347</v>
      </c>
      <c r="E106" s="18" t="s">
        <v>690</v>
      </c>
      <c r="F106" s="27" t="s">
        <v>801</v>
      </c>
      <c r="G106" s="19">
        <v>45291</v>
      </c>
      <c r="H106" s="20">
        <v>129800</v>
      </c>
      <c r="I106" s="21">
        <f t="shared" si="3"/>
        <v>129800</v>
      </c>
      <c r="J106" s="22">
        <f t="shared" si="2"/>
        <v>0</v>
      </c>
      <c r="K106" s="23" t="s">
        <v>14</v>
      </c>
    </row>
    <row r="107" spans="2:11" ht="23.25" x14ac:dyDescent="0.25">
      <c r="B107" s="15" t="s">
        <v>348</v>
      </c>
      <c r="C107" s="16" t="s">
        <v>349</v>
      </c>
      <c r="D107" s="17" t="s">
        <v>350</v>
      </c>
      <c r="E107" s="18" t="s">
        <v>690</v>
      </c>
      <c r="F107" s="27" t="s">
        <v>802</v>
      </c>
      <c r="G107" s="19">
        <v>45291</v>
      </c>
      <c r="H107" s="20">
        <v>82600</v>
      </c>
      <c r="I107" s="21">
        <f t="shared" si="3"/>
        <v>82600</v>
      </c>
      <c r="J107" s="22">
        <f t="shared" si="2"/>
        <v>0</v>
      </c>
      <c r="K107" s="23" t="s">
        <v>14</v>
      </c>
    </row>
    <row r="108" spans="2:11" ht="23.25" x14ac:dyDescent="0.25">
      <c r="B108" s="15" t="s">
        <v>87</v>
      </c>
      <c r="C108" s="16" t="s">
        <v>88</v>
      </c>
      <c r="D108" s="17" t="s">
        <v>351</v>
      </c>
      <c r="E108" s="18" t="s">
        <v>690</v>
      </c>
      <c r="F108" s="27" t="s">
        <v>803</v>
      </c>
      <c r="G108" s="19">
        <v>45291</v>
      </c>
      <c r="H108" s="20">
        <v>82600</v>
      </c>
      <c r="I108" s="21">
        <f t="shared" si="3"/>
        <v>82600</v>
      </c>
      <c r="J108" s="22">
        <f t="shared" si="2"/>
        <v>0</v>
      </c>
      <c r="K108" s="23" t="s">
        <v>14</v>
      </c>
    </row>
    <row r="109" spans="2:11" ht="23.25" x14ac:dyDescent="0.25">
      <c r="B109" s="15" t="s">
        <v>352</v>
      </c>
      <c r="C109" s="16" t="s">
        <v>353</v>
      </c>
      <c r="D109" s="17" t="s">
        <v>354</v>
      </c>
      <c r="E109" s="18" t="s">
        <v>690</v>
      </c>
      <c r="F109" s="27" t="s">
        <v>804</v>
      </c>
      <c r="G109" s="19">
        <v>45291</v>
      </c>
      <c r="H109" s="20">
        <v>59000</v>
      </c>
      <c r="I109" s="21">
        <f t="shared" si="3"/>
        <v>59000</v>
      </c>
      <c r="J109" s="22">
        <f t="shared" si="2"/>
        <v>0</v>
      </c>
      <c r="K109" s="23" t="s">
        <v>14</v>
      </c>
    </row>
    <row r="110" spans="2:11" ht="23.25" x14ac:dyDescent="0.25">
      <c r="B110" s="15" t="s">
        <v>355</v>
      </c>
      <c r="C110" s="16" t="s">
        <v>356</v>
      </c>
      <c r="D110" s="17" t="s">
        <v>357</v>
      </c>
      <c r="E110" s="18" t="s">
        <v>690</v>
      </c>
      <c r="F110" s="27" t="s">
        <v>805</v>
      </c>
      <c r="G110" s="19">
        <v>45291</v>
      </c>
      <c r="H110" s="20">
        <v>188800</v>
      </c>
      <c r="I110" s="21">
        <f t="shared" si="3"/>
        <v>188800</v>
      </c>
      <c r="J110" s="22">
        <f t="shared" si="2"/>
        <v>0</v>
      </c>
      <c r="K110" s="23" t="s">
        <v>14</v>
      </c>
    </row>
    <row r="111" spans="2:11" ht="23.25" x14ac:dyDescent="0.25">
      <c r="B111" s="15" t="s">
        <v>358</v>
      </c>
      <c r="C111" s="16" t="s">
        <v>359</v>
      </c>
      <c r="D111" s="17" t="s">
        <v>360</v>
      </c>
      <c r="E111" s="18" t="s">
        <v>690</v>
      </c>
      <c r="F111" s="27" t="s">
        <v>806</v>
      </c>
      <c r="G111" s="19">
        <v>45291</v>
      </c>
      <c r="H111" s="20">
        <v>188800</v>
      </c>
      <c r="I111" s="21">
        <f t="shared" si="3"/>
        <v>188800</v>
      </c>
      <c r="J111" s="22">
        <f t="shared" si="2"/>
        <v>0</v>
      </c>
      <c r="K111" s="23" t="s">
        <v>14</v>
      </c>
    </row>
    <row r="112" spans="2:11" ht="23.25" x14ac:dyDescent="0.25">
      <c r="B112" s="15" t="s">
        <v>361</v>
      </c>
      <c r="C112" s="16" t="s">
        <v>362</v>
      </c>
      <c r="D112" s="17" t="s">
        <v>363</v>
      </c>
      <c r="E112" s="18" t="s">
        <v>690</v>
      </c>
      <c r="F112" s="27" t="s">
        <v>807</v>
      </c>
      <c r="G112" s="19">
        <v>45291</v>
      </c>
      <c r="H112" s="20">
        <v>118000</v>
      </c>
      <c r="I112" s="21">
        <f t="shared" si="3"/>
        <v>118000</v>
      </c>
      <c r="J112" s="22">
        <f t="shared" si="2"/>
        <v>0</v>
      </c>
      <c r="K112" s="23" t="s">
        <v>14</v>
      </c>
    </row>
    <row r="113" spans="2:11" ht="23.25" x14ac:dyDescent="0.25">
      <c r="B113" s="15" t="s">
        <v>364</v>
      </c>
      <c r="C113" s="16" t="s">
        <v>365</v>
      </c>
      <c r="D113" s="17" t="s">
        <v>366</v>
      </c>
      <c r="E113" s="18" t="s">
        <v>690</v>
      </c>
      <c r="F113" s="27" t="s">
        <v>808</v>
      </c>
      <c r="G113" s="19">
        <v>45291</v>
      </c>
      <c r="H113" s="20">
        <v>82600</v>
      </c>
      <c r="I113" s="21">
        <f t="shared" si="3"/>
        <v>82600</v>
      </c>
      <c r="J113" s="22">
        <f t="shared" si="2"/>
        <v>0</v>
      </c>
      <c r="K113" s="23" t="s">
        <v>14</v>
      </c>
    </row>
    <row r="114" spans="2:11" ht="23.25" x14ac:dyDescent="0.25">
      <c r="B114" s="15" t="s">
        <v>367</v>
      </c>
      <c r="C114" s="16" t="s">
        <v>368</v>
      </c>
      <c r="D114" s="17" t="s">
        <v>369</v>
      </c>
      <c r="E114" s="18" t="s">
        <v>690</v>
      </c>
      <c r="F114" s="27" t="s">
        <v>809</v>
      </c>
      <c r="G114" s="19">
        <v>45291</v>
      </c>
      <c r="H114" s="20">
        <v>59000</v>
      </c>
      <c r="I114" s="21">
        <f t="shared" si="3"/>
        <v>59000</v>
      </c>
      <c r="J114" s="22">
        <f t="shared" si="2"/>
        <v>0</v>
      </c>
      <c r="K114" s="23" t="s">
        <v>14</v>
      </c>
    </row>
    <row r="115" spans="2:11" ht="23.25" x14ac:dyDescent="0.25">
      <c r="B115" s="15" t="s">
        <v>370</v>
      </c>
      <c r="C115" s="16" t="s">
        <v>371</v>
      </c>
      <c r="D115" s="17" t="s">
        <v>372</v>
      </c>
      <c r="E115" s="18" t="s">
        <v>690</v>
      </c>
      <c r="F115" s="27" t="s">
        <v>810</v>
      </c>
      <c r="G115" s="19">
        <v>45291</v>
      </c>
      <c r="H115" s="20">
        <v>82600</v>
      </c>
      <c r="I115" s="21">
        <f t="shared" si="3"/>
        <v>82600</v>
      </c>
      <c r="J115" s="22">
        <f t="shared" si="2"/>
        <v>0</v>
      </c>
      <c r="K115" s="23" t="s">
        <v>14</v>
      </c>
    </row>
    <row r="116" spans="2:11" ht="34.5" x14ac:dyDescent="0.25">
      <c r="B116" s="15" t="s">
        <v>373</v>
      </c>
      <c r="C116" s="16" t="s">
        <v>961</v>
      </c>
      <c r="D116" s="17" t="s">
        <v>374</v>
      </c>
      <c r="E116" s="18" t="s">
        <v>691</v>
      </c>
      <c r="F116" s="27" t="s">
        <v>811</v>
      </c>
      <c r="G116" s="19">
        <v>45291</v>
      </c>
      <c r="H116" s="20">
        <v>472000</v>
      </c>
      <c r="I116" s="21">
        <f t="shared" si="3"/>
        <v>472000</v>
      </c>
      <c r="J116" s="22">
        <f t="shared" si="2"/>
        <v>0</v>
      </c>
      <c r="K116" s="23" t="s">
        <v>14</v>
      </c>
    </row>
    <row r="117" spans="2:11" ht="23.25" x14ac:dyDescent="0.25">
      <c r="B117" s="15" t="s">
        <v>375</v>
      </c>
      <c r="C117" s="16" t="s">
        <v>376</v>
      </c>
      <c r="D117" s="17" t="s">
        <v>377</v>
      </c>
      <c r="E117" s="18" t="s">
        <v>692</v>
      </c>
      <c r="F117" s="27" t="s">
        <v>812</v>
      </c>
      <c r="G117" s="19">
        <v>45291</v>
      </c>
      <c r="H117" s="20">
        <v>59000</v>
      </c>
      <c r="I117" s="21">
        <f t="shared" si="3"/>
        <v>59000</v>
      </c>
      <c r="J117" s="22">
        <f t="shared" si="2"/>
        <v>0</v>
      </c>
      <c r="K117" s="23" t="s">
        <v>14</v>
      </c>
    </row>
    <row r="118" spans="2:11" ht="23.25" x14ac:dyDescent="0.25">
      <c r="B118" s="15" t="s">
        <v>378</v>
      </c>
      <c r="C118" s="16" t="s">
        <v>379</v>
      </c>
      <c r="D118" s="17" t="s">
        <v>380</v>
      </c>
      <c r="E118" s="18" t="s">
        <v>692</v>
      </c>
      <c r="F118" s="27" t="s">
        <v>813</v>
      </c>
      <c r="G118" s="19">
        <v>45291</v>
      </c>
      <c r="H118" s="20">
        <v>188800</v>
      </c>
      <c r="I118" s="21">
        <f t="shared" si="3"/>
        <v>188800</v>
      </c>
      <c r="J118" s="22">
        <f t="shared" si="2"/>
        <v>0</v>
      </c>
      <c r="K118" s="23" t="s">
        <v>14</v>
      </c>
    </row>
    <row r="119" spans="2:11" ht="23.25" x14ac:dyDescent="0.25">
      <c r="B119" s="15" t="s">
        <v>381</v>
      </c>
      <c r="C119" s="16" t="s">
        <v>382</v>
      </c>
      <c r="D119" s="17" t="s">
        <v>383</v>
      </c>
      <c r="E119" s="18" t="s">
        <v>692</v>
      </c>
      <c r="F119" s="27" t="s">
        <v>814</v>
      </c>
      <c r="G119" s="19">
        <v>45291</v>
      </c>
      <c r="H119" s="20">
        <v>82600</v>
      </c>
      <c r="I119" s="21">
        <f t="shared" si="3"/>
        <v>82600</v>
      </c>
      <c r="J119" s="22">
        <f t="shared" si="2"/>
        <v>0</v>
      </c>
      <c r="K119" s="23" t="s">
        <v>14</v>
      </c>
    </row>
    <row r="120" spans="2:11" ht="23.25" x14ac:dyDescent="0.25">
      <c r="B120" s="15" t="s">
        <v>384</v>
      </c>
      <c r="C120" s="16" t="s">
        <v>962</v>
      </c>
      <c r="D120" s="17" t="s">
        <v>385</v>
      </c>
      <c r="E120" s="18" t="s">
        <v>692</v>
      </c>
      <c r="F120" s="27" t="s">
        <v>815</v>
      </c>
      <c r="G120" s="19">
        <v>45291</v>
      </c>
      <c r="H120" s="20">
        <v>153400</v>
      </c>
      <c r="I120" s="21">
        <f t="shared" si="3"/>
        <v>153400</v>
      </c>
      <c r="J120" s="22">
        <f t="shared" si="2"/>
        <v>0</v>
      </c>
      <c r="K120" s="23" t="s">
        <v>14</v>
      </c>
    </row>
    <row r="121" spans="2:11" ht="23.25" x14ac:dyDescent="0.25">
      <c r="B121" s="15" t="s">
        <v>81</v>
      </c>
      <c r="C121" s="16" t="s">
        <v>82</v>
      </c>
      <c r="D121" s="17" t="s">
        <v>386</v>
      </c>
      <c r="E121" s="18" t="s">
        <v>692</v>
      </c>
      <c r="F121" s="27" t="s">
        <v>816</v>
      </c>
      <c r="G121" s="19">
        <v>45291</v>
      </c>
      <c r="H121" s="20">
        <v>94400</v>
      </c>
      <c r="I121" s="21">
        <f t="shared" si="3"/>
        <v>94400</v>
      </c>
      <c r="J121" s="22">
        <f t="shared" si="2"/>
        <v>0</v>
      </c>
      <c r="K121" s="23" t="s">
        <v>14</v>
      </c>
    </row>
    <row r="122" spans="2:11" ht="23.25" x14ac:dyDescent="0.25">
      <c r="B122" s="15" t="s">
        <v>34</v>
      </c>
      <c r="C122" s="16" t="s">
        <v>963</v>
      </c>
      <c r="D122" s="17" t="s">
        <v>387</v>
      </c>
      <c r="E122" s="18" t="s">
        <v>692</v>
      </c>
      <c r="F122" s="27" t="s">
        <v>817</v>
      </c>
      <c r="G122" s="19">
        <v>45291</v>
      </c>
      <c r="H122" s="20">
        <v>236000</v>
      </c>
      <c r="I122" s="21">
        <f t="shared" si="3"/>
        <v>236000</v>
      </c>
      <c r="J122" s="22">
        <f t="shared" si="2"/>
        <v>0</v>
      </c>
      <c r="K122" s="23" t="s">
        <v>14</v>
      </c>
    </row>
    <row r="123" spans="2:11" ht="23.25" x14ac:dyDescent="0.25">
      <c r="B123" s="15" t="s">
        <v>97</v>
      </c>
      <c r="C123" s="16" t="s">
        <v>98</v>
      </c>
      <c r="D123" s="17" t="s">
        <v>388</v>
      </c>
      <c r="E123" s="18" t="s">
        <v>692</v>
      </c>
      <c r="F123" s="27" t="s">
        <v>818</v>
      </c>
      <c r="G123" s="19">
        <v>45291</v>
      </c>
      <c r="H123" s="20">
        <v>354000</v>
      </c>
      <c r="I123" s="21">
        <f t="shared" si="3"/>
        <v>354000</v>
      </c>
      <c r="J123" s="22">
        <f t="shared" si="2"/>
        <v>0</v>
      </c>
      <c r="K123" s="23" t="s">
        <v>14</v>
      </c>
    </row>
    <row r="124" spans="2:11" ht="23.25" x14ac:dyDescent="0.25">
      <c r="B124" s="15" t="s">
        <v>389</v>
      </c>
      <c r="C124" s="16" t="s">
        <v>390</v>
      </c>
      <c r="D124" s="17" t="s">
        <v>391</v>
      </c>
      <c r="E124" s="18" t="s">
        <v>692</v>
      </c>
      <c r="F124" s="27" t="s">
        <v>819</v>
      </c>
      <c r="G124" s="19">
        <v>45291</v>
      </c>
      <c r="H124" s="20">
        <v>118000</v>
      </c>
      <c r="I124" s="21">
        <f t="shared" si="3"/>
        <v>118000</v>
      </c>
      <c r="J124" s="22">
        <f t="shared" si="2"/>
        <v>0</v>
      </c>
      <c r="K124" s="23" t="s">
        <v>14</v>
      </c>
    </row>
    <row r="125" spans="2:11" ht="23.25" x14ac:dyDescent="0.25">
      <c r="B125" s="15" t="s">
        <v>392</v>
      </c>
      <c r="C125" s="16" t="s">
        <v>964</v>
      </c>
      <c r="D125" s="17" t="s">
        <v>393</v>
      </c>
      <c r="E125" s="18" t="s">
        <v>692</v>
      </c>
      <c r="F125" s="27" t="s">
        <v>820</v>
      </c>
      <c r="G125" s="19">
        <v>45291</v>
      </c>
      <c r="H125" s="20">
        <v>118000</v>
      </c>
      <c r="I125" s="21">
        <f t="shared" si="3"/>
        <v>118000</v>
      </c>
      <c r="J125" s="22">
        <f t="shared" si="2"/>
        <v>0</v>
      </c>
      <c r="K125" s="23" t="s">
        <v>14</v>
      </c>
    </row>
    <row r="126" spans="2:11" ht="23.25" x14ac:dyDescent="0.25">
      <c r="B126" s="15" t="s">
        <v>394</v>
      </c>
      <c r="C126" s="16" t="s">
        <v>965</v>
      </c>
      <c r="D126" s="17" t="s">
        <v>395</v>
      </c>
      <c r="E126" s="18" t="s">
        <v>692</v>
      </c>
      <c r="F126" s="27" t="s">
        <v>821</v>
      </c>
      <c r="G126" s="19">
        <v>45291</v>
      </c>
      <c r="H126" s="20">
        <v>118000</v>
      </c>
      <c r="I126" s="21">
        <f t="shared" si="3"/>
        <v>118000</v>
      </c>
      <c r="J126" s="22">
        <f t="shared" si="2"/>
        <v>0</v>
      </c>
      <c r="K126" s="23" t="s">
        <v>14</v>
      </c>
    </row>
    <row r="127" spans="2:11" ht="23.25" x14ac:dyDescent="0.25">
      <c r="B127" s="15" t="s">
        <v>396</v>
      </c>
      <c r="C127" s="16" t="s">
        <v>966</v>
      </c>
      <c r="D127" s="17" t="s">
        <v>397</v>
      </c>
      <c r="E127" s="18" t="s">
        <v>692</v>
      </c>
      <c r="F127" s="27" t="s">
        <v>822</v>
      </c>
      <c r="G127" s="19">
        <v>45291</v>
      </c>
      <c r="H127" s="20">
        <v>118000</v>
      </c>
      <c r="I127" s="21">
        <f t="shared" si="3"/>
        <v>118000</v>
      </c>
      <c r="J127" s="22">
        <f t="shared" si="2"/>
        <v>0</v>
      </c>
      <c r="K127" s="23" t="s">
        <v>14</v>
      </c>
    </row>
    <row r="128" spans="2:11" ht="23.25" x14ac:dyDescent="0.25">
      <c r="B128" s="15" t="s">
        <v>398</v>
      </c>
      <c r="C128" s="16" t="s">
        <v>967</v>
      </c>
      <c r="D128" s="17" t="s">
        <v>399</v>
      </c>
      <c r="E128" s="18" t="s">
        <v>692</v>
      </c>
      <c r="F128" s="27" t="s">
        <v>823</v>
      </c>
      <c r="G128" s="19">
        <v>45291</v>
      </c>
      <c r="H128" s="20">
        <v>188800</v>
      </c>
      <c r="I128" s="21">
        <f t="shared" si="3"/>
        <v>188800</v>
      </c>
      <c r="J128" s="22">
        <f t="shared" si="2"/>
        <v>0</v>
      </c>
      <c r="K128" s="23" t="s">
        <v>14</v>
      </c>
    </row>
    <row r="129" spans="2:11" ht="34.5" x14ac:dyDescent="0.25">
      <c r="B129" s="15" t="s">
        <v>400</v>
      </c>
      <c r="C129" s="16" t="s">
        <v>401</v>
      </c>
      <c r="D129" s="17" t="s">
        <v>402</v>
      </c>
      <c r="E129" s="18" t="s">
        <v>692</v>
      </c>
      <c r="F129" s="27" t="s">
        <v>824</v>
      </c>
      <c r="G129" s="19">
        <v>45291</v>
      </c>
      <c r="H129" s="20">
        <v>118000</v>
      </c>
      <c r="I129" s="21">
        <f t="shared" si="3"/>
        <v>118000</v>
      </c>
      <c r="J129" s="22">
        <f t="shared" si="2"/>
        <v>0</v>
      </c>
      <c r="K129" s="23" t="s">
        <v>14</v>
      </c>
    </row>
    <row r="130" spans="2:11" ht="23.25" x14ac:dyDescent="0.25">
      <c r="B130" s="15" t="s">
        <v>79</v>
      </c>
      <c r="C130" s="16" t="s">
        <v>80</v>
      </c>
      <c r="D130" s="17" t="s">
        <v>403</v>
      </c>
      <c r="E130" s="18" t="s">
        <v>692</v>
      </c>
      <c r="F130" s="27" t="s">
        <v>825</v>
      </c>
      <c r="G130" s="19">
        <v>45291</v>
      </c>
      <c r="H130" s="20">
        <v>106200</v>
      </c>
      <c r="I130" s="21">
        <f t="shared" si="3"/>
        <v>106200</v>
      </c>
      <c r="J130" s="22">
        <f t="shared" si="2"/>
        <v>0</v>
      </c>
      <c r="K130" s="23" t="s">
        <v>14</v>
      </c>
    </row>
    <row r="131" spans="2:11" ht="34.5" x14ac:dyDescent="0.25">
      <c r="B131" s="15" t="s">
        <v>404</v>
      </c>
      <c r="C131" s="16" t="s">
        <v>405</v>
      </c>
      <c r="D131" s="17" t="s">
        <v>406</v>
      </c>
      <c r="E131" s="18" t="s">
        <v>692</v>
      </c>
      <c r="F131" s="27" t="s">
        <v>826</v>
      </c>
      <c r="G131" s="19">
        <v>45291</v>
      </c>
      <c r="H131" s="20">
        <v>59000</v>
      </c>
      <c r="I131" s="21">
        <f t="shared" si="3"/>
        <v>59000</v>
      </c>
      <c r="J131" s="22">
        <f t="shared" si="2"/>
        <v>0</v>
      </c>
      <c r="K131" s="23" t="s">
        <v>14</v>
      </c>
    </row>
    <row r="132" spans="2:11" ht="23.25" x14ac:dyDescent="0.25">
      <c r="B132" s="15" t="s">
        <v>407</v>
      </c>
      <c r="C132" s="16" t="s">
        <v>408</v>
      </c>
      <c r="D132" s="17" t="s">
        <v>409</v>
      </c>
      <c r="E132" s="18" t="s">
        <v>693</v>
      </c>
      <c r="F132" s="27" t="s">
        <v>827</v>
      </c>
      <c r="G132" s="19">
        <v>45291</v>
      </c>
      <c r="H132" s="20">
        <v>141600</v>
      </c>
      <c r="I132" s="21">
        <f t="shared" si="3"/>
        <v>141600</v>
      </c>
      <c r="J132" s="22">
        <f t="shared" si="2"/>
        <v>0</v>
      </c>
      <c r="K132" s="23" t="s">
        <v>14</v>
      </c>
    </row>
    <row r="133" spans="2:11" ht="34.5" x14ac:dyDescent="0.25">
      <c r="B133" s="15" t="s">
        <v>410</v>
      </c>
      <c r="C133" s="16" t="s">
        <v>968</v>
      </c>
      <c r="D133" s="17" t="s">
        <v>411</v>
      </c>
      <c r="E133" s="18" t="s">
        <v>693</v>
      </c>
      <c r="F133" s="27" t="s">
        <v>828</v>
      </c>
      <c r="G133" s="19">
        <v>45291</v>
      </c>
      <c r="H133" s="20">
        <v>38110.089999999997</v>
      </c>
      <c r="I133" s="21">
        <f t="shared" si="3"/>
        <v>38110.089999999997</v>
      </c>
      <c r="J133" s="22">
        <f t="shared" si="2"/>
        <v>0</v>
      </c>
      <c r="K133" s="23" t="s">
        <v>14</v>
      </c>
    </row>
    <row r="134" spans="2:11" ht="23.25" x14ac:dyDescent="0.25">
      <c r="B134" s="15" t="s">
        <v>412</v>
      </c>
      <c r="C134" s="16" t="s">
        <v>413</v>
      </c>
      <c r="D134" s="17" t="s">
        <v>414</v>
      </c>
      <c r="E134" s="18" t="s">
        <v>693</v>
      </c>
      <c r="F134" s="27" t="s">
        <v>829</v>
      </c>
      <c r="G134" s="19">
        <v>45291</v>
      </c>
      <c r="H134" s="20">
        <v>94400</v>
      </c>
      <c r="I134" s="21">
        <f t="shared" si="3"/>
        <v>94400</v>
      </c>
      <c r="J134" s="22">
        <f t="shared" si="2"/>
        <v>0</v>
      </c>
      <c r="K134" s="23" t="s">
        <v>14</v>
      </c>
    </row>
    <row r="135" spans="2:11" ht="34.5" x14ac:dyDescent="0.25">
      <c r="B135" s="15" t="s">
        <v>17</v>
      </c>
      <c r="C135" s="16" t="s">
        <v>18</v>
      </c>
      <c r="D135" s="17" t="s">
        <v>415</v>
      </c>
      <c r="E135" s="18" t="s">
        <v>693</v>
      </c>
      <c r="F135" s="27" t="s">
        <v>830</v>
      </c>
      <c r="G135" s="19">
        <v>45291</v>
      </c>
      <c r="H135" s="20">
        <v>29380.82</v>
      </c>
      <c r="I135" s="21">
        <f t="shared" si="3"/>
        <v>29380.82</v>
      </c>
      <c r="J135" s="22">
        <f t="shared" ref="J135:J198" si="4">+H135-I135</f>
        <v>0</v>
      </c>
      <c r="K135" s="23" t="s">
        <v>14</v>
      </c>
    </row>
    <row r="136" spans="2:11" ht="23.25" x14ac:dyDescent="0.25">
      <c r="B136" s="15" t="s">
        <v>416</v>
      </c>
      <c r="C136" s="16" t="s">
        <v>969</v>
      </c>
      <c r="D136" s="17" t="s">
        <v>417</v>
      </c>
      <c r="E136" s="18" t="s">
        <v>693</v>
      </c>
      <c r="F136" s="27" t="s">
        <v>831</v>
      </c>
      <c r="G136" s="19">
        <v>45291</v>
      </c>
      <c r="H136" s="20">
        <v>188800</v>
      </c>
      <c r="I136" s="21">
        <f t="shared" si="3"/>
        <v>188800</v>
      </c>
      <c r="J136" s="22">
        <f t="shared" si="4"/>
        <v>0</v>
      </c>
      <c r="K136" s="23" t="s">
        <v>14</v>
      </c>
    </row>
    <row r="137" spans="2:11" ht="23.25" x14ac:dyDescent="0.25">
      <c r="B137" s="15" t="s">
        <v>53</v>
      </c>
      <c r="C137" s="16" t="s">
        <v>54</v>
      </c>
      <c r="D137" s="17" t="s">
        <v>418</v>
      </c>
      <c r="E137" s="18" t="s">
        <v>693</v>
      </c>
      <c r="F137" s="27" t="s">
        <v>832</v>
      </c>
      <c r="G137" s="19">
        <v>45291</v>
      </c>
      <c r="H137" s="20">
        <v>188800</v>
      </c>
      <c r="I137" s="21">
        <f t="shared" ref="I137:I200" si="5">+H137</f>
        <v>188800</v>
      </c>
      <c r="J137" s="22">
        <f t="shared" si="4"/>
        <v>0</v>
      </c>
      <c r="K137" s="23" t="s">
        <v>14</v>
      </c>
    </row>
    <row r="138" spans="2:11" ht="23.25" x14ac:dyDescent="0.25">
      <c r="B138" s="15" t="s">
        <v>419</v>
      </c>
      <c r="C138" s="16" t="s">
        <v>420</v>
      </c>
      <c r="D138" s="17" t="s">
        <v>421</v>
      </c>
      <c r="E138" s="18" t="s">
        <v>693</v>
      </c>
      <c r="F138" s="27" t="s">
        <v>833</v>
      </c>
      <c r="G138" s="19">
        <v>45291</v>
      </c>
      <c r="H138" s="20">
        <v>59000</v>
      </c>
      <c r="I138" s="21">
        <f t="shared" si="5"/>
        <v>59000</v>
      </c>
      <c r="J138" s="22">
        <f t="shared" si="4"/>
        <v>0</v>
      </c>
      <c r="K138" s="23" t="s">
        <v>14</v>
      </c>
    </row>
    <row r="139" spans="2:11" ht="23.25" x14ac:dyDescent="0.25">
      <c r="B139" s="15" t="s">
        <v>422</v>
      </c>
      <c r="C139" s="16" t="s">
        <v>970</v>
      </c>
      <c r="D139" s="17" t="s">
        <v>423</v>
      </c>
      <c r="E139" s="18" t="s">
        <v>694</v>
      </c>
      <c r="F139" s="27" t="s">
        <v>834</v>
      </c>
      <c r="G139" s="19">
        <v>45291</v>
      </c>
      <c r="H139" s="20">
        <v>118000</v>
      </c>
      <c r="I139" s="21">
        <f t="shared" si="5"/>
        <v>118000</v>
      </c>
      <c r="J139" s="22">
        <f t="shared" si="4"/>
        <v>0</v>
      </c>
      <c r="K139" s="23" t="s">
        <v>14</v>
      </c>
    </row>
    <row r="140" spans="2:11" ht="23.25" x14ac:dyDescent="0.25">
      <c r="B140" s="15" t="s">
        <v>63</v>
      </c>
      <c r="C140" s="16" t="s">
        <v>64</v>
      </c>
      <c r="D140" s="17" t="s">
        <v>424</v>
      </c>
      <c r="E140" s="18" t="s">
        <v>694</v>
      </c>
      <c r="F140" s="27" t="s">
        <v>835</v>
      </c>
      <c r="G140" s="19">
        <v>45291</v>
      </c>
      <c r="H140" s="20">
        <v>70800</v>
      </c>
      <c r="I140" s="21">
        <f t="shared" si="5"/>
        <v>70800</v>
      </c>
      <c r="J140" s="22">
        <f t="shared" si="4"/>
        <v>0</v>
      </c>
      <c r="K140" s="23" t="s">
        <v>14</v>
      </c>
    </row>
    <row r="141" spans="2:11" ht="23.25" x14ac:dyDescent="0.25">
      <c r="B141" s="15" t="s">
        <v>425</v>
      </c>
      <c r="C141" s="16" t="s">
        <v>426</v>
      </c>
      <c r="D141" s="17" t="s">
        <v>427</v>
      </c>
      <c r="E141" s="18" t="s">
        <v>695</v>
      </c>
      <c r="F141" s="27" t="s">
        <v>836</v>
      </c>
      <c r="G141" s="19">
        <v>45291</v>
      </c>
      <c r="H141" s="20">
        <v>118000</v>
      </c>
      <c r="I141" s="21">
        <f t="shared" si="5"/>
        <v>118000</v>
      </c>
      <c r="J141" s="22">
        <f t="shared" si="4"/>
        <v>0</v>
      </c>
      <c r="K141" s="23" t="s">
        <v>14</v>
      </c>
    </row>
    <row r="142" spans="2:11" ht="23.25" x14ac:dyDescent="0.25">
      <c r="B142" s="15" t="s">
        <v>428</v>
      </c>
      <c r="C142" s="16" t="s">
        <v>429</v>
      </c>
      <c r="D142" s="17" t="s">
        <v>430</v>
      </c>
      <c r="E142" s="18" t="s">
        <v>695</v>
      </c>
      <c r="F142" s="27" t="s">
        <v>837</v>
      </c>
      <c r="G142" s="19">
        <v>45291</v>
      </c>
      <c r="H142" s="20">
        <v>188800</v>
      </c>
      <c r="I142" s="21">
        <f t="shared" si="5"/>
        <v>188800</v>
      </c>
      <c r="J142" s="22">
        <f t="shared" si="4"/>
        <v>0</v>
      </c>
      <c r="K142" s="23" t="s">
        <v>14</v>
      </c>
    </row>
    <row r="143" spans="2:11" ht="23.25" x14ac:dyDescent="0.25">
      <c r="B143" s="15" t="s">
        <v>431</v>
      </c>
      <c r="C143" s="16" t="s">
        <v>971</v>
      </c>
      <c r="D143" s="17" t="s">
        <v>432</v>
      </c>
      <c r="E143" s="18" t="s">
        <v>696</v>
      </c>
      <c r="F143" s="27" t="s">
        <v>838</v>
      </c>
      <c r="G143" s="19">
        <v>45291</v>
      </c>
      <c r="H143" s="20">
        <v>236000</v>
      </c>
      <c r="I143" s="21">
        <f t="shared" si="5"/>
        <v>236000</v>
      </c>
      <c r="J143" s="22">
        <f t="shared" si="4"/>
        <v>0</v>
      </c>
      <c r="K143" s="23" t="s">
        <v>14</v>
      </c>
    </row>
    <row r="144" spans="2:11" ht="23.25" x14ac:dyDescent="0.25">
      <c r="B144" s="15" t="s">
        <v>433</v>
      </c>
      <c r="C144" s="16" t="s">
        <v>972</v>
      </c>
      <c r="D144" s="17" t="s">
        <v>434</v>
      </c>
      <c r="E144" s="18" t="s">
        <v>696</v>
      </c>
      <c r="F144" s="27" t="s">
        <v>839</v>
      </c>
      <c r="G144" s="19">
        <v>45291</v>
      </c>
      <c r="H144" s="20">
        <v>23910</v>
      </c>
      <c r="I144" s="21">
        <f t="shared" si="5"/>
        <v>23910</v>
      </c>
      <c r="J144" s="22">
        <f t="shared" si="4"/>
        <v>0</v>
      </c>
      <c r="K144" s="23" t="s">
        <v>14</v>
      </c>
    </row>
    <row r="145" spans="2:11" ht="23.25" x14ac:dyDescent="0.25">
      <c r="B145" s="15" t="s">
        <v>435</v>
      </c>
      <c r="C145" s="16" t="s">
        <v>973</v>
      </c>
      <c r="D145" s="17" t="s">
        <v>436</v>
      </c>
      <c r="E145" s="18" t="s">
        <v>696</v>
      </c>
      <c r="F145" s="27" t="s">
        <v>840</v>
      </c>
      <c r="G145" s="19">
        <v>45291</v>
      </c>
      <c r="H145" s="20">
        <v>59000</v>
      </c>
      <c r="I145" s="21">
        <f t="shared" si="5"/>
        <v>59000</v>
      </c>
      <c r="J145" s="22">
        <f t="shared" si="4"/>
        <v>0</v>
      </c>
      <c r="K145" s="23" t="s">
        <v>14</v>
      </c>
    </row>
    <row r="146" spans="2:11" ht="23.25" x14ac:dyDescent="0.25">
      <c r="B146" s="15" t="s">
        <v>26</v>
      </c>
      <c r="C146" s="16" t="s">
        <v>27</v>
      </c>
      <c r="D146" s="17" t="s">
        <v>437</v>
      </c>
      <c r="E146" s="18" t="s">
        <v>696</v>
      </c>
      <c r="F146" s="27" t="s">
        <v>841</v>
      </c>
      <c r="G146" s="19">
        <v>45291</v>
      </c>
      <c r="H146" s="20">
        <v>70800</v>
      </c>
      <c r="I146" s="21">
        <f t="shared" si="5"/>
        <v>70800</v>
      </c>
      <c r="J146" s="22">
        <f t="shared" si="4"/>
        <v>0</v>
      </c>
      <c r="K146" s="23" t="s">
        <v>14</v>
      </c>
    </row>
    <row r="147" spans="2:11" ht="23.25" x14ac:dyDescent="0.25">
      <c r="B147" s="15" t="s">
        <v>438</v>
      </c>
      <c r="C147" s="16" t="s">
        <v>439</v>
      </c>
      <c r="D147" s="17" t="s">
        <v>440</v>
      </c>
      <c r="E147" s="18" t="s">
        <v>696</v>
      </c>
      <c r="F147" s="27" t="s">
        <v>842</v>
      </c>
      <c r="G147" s="19">
        <v>45291</v>
      </c>
      <c r="H147" s="20">
        <v>70800</v>
      </c>
      <c r="I147" s="21">
        <f t="shared" si="5"/>
        <v>70800</v>
      </c>
      <c r="J147" s="22">
        <f t="shared" si="4"/>
        <v>0</v>
      </c>
      <c r="K147" s="23" t="s">
        <v>14</v>
      </c>
    </row>
    <row r="148" spans="2:11" ht="23.25" x14ac:dyDescent="0.25">
      <c r="B148" s="15" t="s">
        <v>30</v>
      </c>
      <c r="C148" s="16" t="s">
        <v>31</v>
      </c>
      <c r="D148" s="17" t="s">
        <v>441</v>
      </c>
      <c r="E148" s="18" t="s">
        <v>696</v>
      </c>
      <c r="F148" s="27" t="s">
        <v>843</v>
      </c>
      <c r="G148" s="19">
        <v>45291</v>
      </c>
      <c r="H148" s="20">
        <v>59000</v>
      </c>
      <c r="I148" s="21">
        <f t="shared" si="5"/>
        <v>59000</v>
      </c>
      <c r="J148" s="22">
        <f t="shared" si="4"/>
        <v>0</v>
      </c>
      <c r="K148" s="23" t="s">
        <v>14</v>
      </c>
    </row>
    <row r="149" spans="2:11" ht="23.25" x14ac:dyDescent="0.25">
      <c r="B149" s="15" t="s">
        <v>442</v>
      </c>
      <c r="C149" s="16" t="s">
        <v>443</v>
      </c>
      <c r="D149" s="17" t="s">
        <v>444</v>
      </c>
      <c r="E149" s="18" t="s">
        <v>696</v>
      </c>
      <c r="F149" s="27" t="s">
        <v>844</v>
      </c>
      <c r="G149" s="19">
        <v>45291</v>
      </c>
      <c r="H149" s="20">
        <v>47200</v>
      </c>
      <c r="I149" s="21">
        <f t="shared" si="5"/>
        <v>47200</v>
      </c>
      <c r="J149" s="22">
        <f t="shared" si="4"/>
        <v>0</v>
      </c>
      <c r="K149" s="23" t="s">
        <v>14</v>
      </c>
    </row>
    <row r="150" spans="2:11" ht="23.25" x14ac:dyDescent="0.25">
      <c r="B150" s="15" t="s">
        <v>445</v>
      </c>
      <c r="C150" s="16" t="s">
        <v>446</v>
      </c>
      <c r="D150" s="17" t="s">
        <v>447</v>
      </c>
      <c r="E150" s="18" t="s">
        <v>697</v>
      </c>
      <c r="F150" s="27" t="s">
        <v>845</v>
      </c>
      <c r="G150" s="19">
        <v>45291</v>
      </c>
      <c r="H150" s="20">
        <v>47200</v>
      </c>
      <c r="I150" s="21">
        <f t="shared" si="5"/>
        <v>47200</v>
      </c>
      <c r="J150" s="22">
        <f t="shared" si="4"/>
        <v>0</v>
      </c>
      <c r="K150" s="23" t="s">
        <v>14</v>
      </c>
    </row>
    <row r="151" spans="2:11" ht="23.25" x14ac:dyDescent="0.25">
      <c r="B151" s="15" t="s">
        <v>448</v>
      </c>
      <c r="C151" s="16" t="s">
        <v>449</v>
      </c>
      <c r="D151" s="17" t="s">
        <v>450</v>
      </c>
      <c r="E151" s="18" t="s">
        <v>697</v>
      </c>
      <c r="F151" s="27" t="s">
        <v>846</v>
      </c>
      <c r="G151" s="19">
        <v>45291</v>
      </c>
      <c r="H151" s="20">
        <v>82600</v>
      </c>
      <c r="I151" s="21">
        <f t="shared" si="5"/>
        <v>82600</v>
      </c>
      <c r="J151" s="22">
        <f t="shared" si="4"/>
        <v>0</v>
      </c>
      <c r="K151" s="23" t="s">
        <v>14</v>
      </c>
    </row>
    <row r="152" spans="2:11" ht="23.25" x14ac:dyDescent="0.25">
      <c r="B152" s="15" t="s">
        <v>451</v>
      </c>
      <c r="C152" s="16" t="s">
        <v>452</v>
      </c>
      <c r="D152" s="17" t="s">
        <v>453</v>
      </c>
      <c r="E152" s="18" t="s">
        <v>697</v>
      </c>
      <c r="F152" s="27" t="s">
        <v>847</v>
      </c>
      <c r="G152" s="19">
        <v>45291</v>
      </c>
      <c r="H152" s="20">
        <v>59000</v>
      </c>
      <c r="I152" s="21">
        <f t="shared" si="5"/>
        <v>59000</v>
      </c>
      <c r="J152" s="22">
        <f t="shared" si="4"/>
        <v>0</v>
      </c>
      <c r="K152" s="23" t="s">
        <v>14</v>
      </c>
    </row>
    <row r="153" spans="2:11" ht="23.25" x14ac:dyDescent="0.25">
      <c r="B153" s="15" t="s">
        <v>454</v>
      </c>
      <c r="C153" s="16" t="s">
        <v>455</v>
      </c>
      <c r="D153" s="17" t="s">
        <v>456</v>
      </c>
      <c r="E153" s="18" t="s">
        <v>697</v>
      </c>
      <c r="F153" s="27" t="s">
        <v>848</v>
      </c>
      <c r="G153" s="19">
        <v>45291</v>
      </c>
      <c r="H153" s="20">
        <v>70800</v>
      </c>
      <c r="I153" s="21">
        <f t="shared" si="5"/>
        <v>70800</v>
      </c>
      <c r="J153" s="22">
        <f t="shared" si="4"/>
        <v>0</v>
      </c>
      <c r="K153" s="23" t="s">
        <v>14</v>
      </c>
    </row>
    <row r="154" spans="2:11" ht="23.25" x14ac:dyDescent="0.25">
      <c r="B154" s="15" t="s">
        <v>457</v>
      </c>
      <c r="C154" s="16" t="s">
        <v>974</v>
      </c>
      <c r="D154" s="17" t="s">
        <v>458</v>
      </c>
      <c r="E154" s="18" t="s">
        <v>697</v>
      </c>
      <c r="F154" s="27" t="s">
        <v>849</v>
      </c>
      <c r="G154" s="19">
        <v>45291</v>
      </c>
      <c r="H154" s="20">
        <v>118000</v>
      </c>
      <c r="I154" s="21">
        <f t="shared" si="5"/>
        <v>118000</v>
      </c>
      <c r="J154" s="22">
        <f t="shared" si="4"/>
        <v>0</v>
      </c>
      <c r="K154" s="23" t="s">
        <v>14</v>
      </c>
    </row>
    <row r="155" spans="2:11" ht="34.5" x14ac:dyDescent="0.25">
      <c r="B155" s="15" t="s">
        <v>459</v>
      </c>
      <c r="C155" s="16" t="s">
        <v>460</v>
      </c>
      <c r="D155" s="17" t="s">
        <v>461</v>
      </c>
      <c r="E155" s="18" t="s">
        <v>697</v>
      </c>
      <c r="F155" s="27" t="s">
        <v>850</v>
      </c>
      <c r="G155" s="19">
        <v>45291</v>
      </c>
      <c r="H155" s="20">
        <v>118000</v>
      </c>
      <c r="I155" s="21">
        <f t="shared" si="5"/>
        <v>118000</v>
      </c>
      <c r="J155" s="22">
        <f t="shared" si="4"/>
        <v>0</v>
      </c>
      <c r="K155" s="23" t="s">
        <v>14</v>
      </c>
    </row>
    <row r="156" spans="2:11" ht="23.25" x14ac:dyDescent="0.25">
      <c r="B156" s="15" t="s">
        <v>462</v>
      </c>
      <c r="C156" s="16" t="s">
        <v>463</v>
      </c>
      <c r="D156" s="17" t="s">
        <v>464</v>
      </c>
      <c r="E156" s="18" t="s">
        <v>697</v>
      </c>
      <c r="F156" s="27" t="s">
        <v>851</v>
      </c>
      <c r="G156" s="19">
        <v>45291</v>
      </c>
      <c r="H156" s="20">
        <v>708000</v>
      </c>
      <c r="I156" s="21">
        <f t="shared" si="5"/>
        <v>708000</v>
      </c>
      <c r="J156" s="22">
        <f t="shared" si="4"/>
        <v>0</v>
      </c>
      <c r="K156" s="23" t="s">
        <v>14</v>
      </c>
    </row>
    <row r="157" spans="2:11" ht="23.25" x14ac:dyDescent="0.25">
      <c r="B157" s="15" t="s">
        <v>465</v>
      </c>
      <c r="C157" s="16" t="s">
        <v>466</v>
      </c>
      <c r="D157" s="17" t="s">
        <v>467</v>
      </c>
      <c r="E157" s="18" t="s">
        <v>697</v>
      </c>
      <c r="F157" s="27" t="s">
        <v>852</v>
      </c>
      <c r="G157" s="19">
        <v>45291</v>
      </c>
      <c r="H157" s="20">
        <v>47200</v>
      </c>
      <c r="I157" s="21">
        <f t="shared" si="5"/>
        <v>47200</v>
      </c>
      <c r="J157" s="22">
        <f t="shared" si="4"/>
        <v>0</v>
      </c>
      <c r="K157" s="23" t="s">
        <v>14</v>
      </c>
    </row>
    <row r="158" spans="2:11" ht="23.25" x14ac:dyDescent="0.25">
      <c r="B158" s="15" t="s">
        <v>59</v>
      </c>
      <c r="C158" s="16" t="s">
        <v>60</v>
      </c>
      <c r="D158" s="17" t="s">
        <v>468</v>
      </c>
      <c r="E158" s="18" t="s">
        <v>697</v>
      </c>
      <c r="F158" s="27" t="s">
        <v>853</v>
      </c>
      <c r="G158" s="19">
        <v>45291</v>
      </c>
      <c r="H158" s="20">
        <v>82600</v>
      </c>
      <c r="I158" s="21">
        <f t="shared" si="5"/>
        <v>82600</v>
      </c>
      <c r="J158" s="22">
        <f t="shared" si="4"/>
        <v>0</v>
      </c>
      <c r="K158" s="23" t="s">
        <v>14</v>
      </c>
    </row>
    <row r="159" spans="2:11" ht="23.25" x14ac:dyDescent="0.25">
      <c r="B159" s="15" t="s">
        <v>469</v>
      </c>
      <c r="C159" s="16" t="s">
        <v>975</v>
      </c>
      <c r="D159" s="17" t="s">
        <v>470</v>
      </c>
      <c r="E159" s="18" t="s">
        <v>697</v>
      </c>
      <c r="F159" s="27" t="s">
        <v>854</v>
      </c>
      <c r="G159" s="19">
        <v>45291</v>
      </c>
      <c r="H159" s="20">
        <v>82600</v>
      </c>
      <c r="I159" s="21">
        <f t="shared" si="5"/>
        <v>82600</v>
      </c>
      <c r="J159" s="22">
        <f t="shared" si="4"/>
        <v>0</v>
      </c>
      <c r="K159" s="23" t="s">
        <v>14</v>
      </c>
    </row>
    <row r="160" spans="2:11" ht="23.25" x14ac:dyDescent="0.25">
      <c r="B160" s="15" t="s">
        <v>471</v>
      </c>
      <c r="C160" s="16" t="s">
        <v>472</v>
      </c>
      <c r="D160" s="17" t="s">
        <v>473</v>
      </c>
      <c r="E160" s="18" t="s">
        <v>697</v>
      </c>
      <c r="F160" s="27" t="s">
        <v>855</v>
      </c>
      <c r="G160" s="19">
        <v>45291</v>
      </c>
      <c r="H160" s="20">
        <v>70800</v>
      </c>
      <c r="I160" s="21">
        <f t="shared" si="5"/>
        <v>70800</v>
      </c>
      <c r="J160" s="22">
        <f t="shared" si="4"/>
        <v>0</v>
      </c>
      <c r="K160" s="23" t="s">
        <v>14</v>
      </c>
    </row>
    <row r="161" spans="2:11" ht="23.25" x14ac:dyDescent="0.25">
      <c r="B161" s="15" t="s">
        <v>474</v>
      </c>
      <c r="C161" s="16" t="s">
        <v>475</v>
      </c>
      <c r="D161" s="17" t="s">
        <v>476</v>
      </c>
      <c r="E161" s="18" t="s">
        <v>697</v>
      </c>
      <c r="F161" s="27" t="s">
        <v>856</v>
      </c>
      <c r="G161" s="19">
        <v>45291</v>
      </c>
      <c r="H161" s="20">
        <v>59000</v>
      </c>
      <c r="I161" s="21">
        <f t="shared" si="5"/>
        <v>59000</v>
      </c>
      <c r="J161" s="22">
        <f t="shared" si="4"/>
        <v>0</v>
      </c>
      <c r="K161" s="23" t="s">
        <v>14</v>
      </c>
    </row>
    <row r="162" spans="2:11" ht="23.25" x14ac:dyDescent="0.25">
      <c r="B162" s="15" t="s">
        <v>477</v>
      </c>
      <c r="C162" s="16" t="s">
        <v>478</v>
      </c>
      <c r="D162" s="17" t="s">
        <v>479</v>
      </c>
      <c r="E162" s="18" t="s">
        <v>697</v>
      </c>
      <c r="F162" s="27" t="s">
        <v>857</v>
      </c>
      <c r="G162" s="19">
        <v>45291</v>
      </c>
      <c r="H162" s="20">
        <v>94400</v>
      </c>
      <c r="I162" s="21">
        <f t="shared" si="5"/>
        <v>94400</v>
      </c>
      <c r="J162" s="22">
        <f t="shared" si="4"/>
        <v>0</v>
      </c>
      <c r="K162" s="23" t="s">
        <v>14</v>
      </c>
    </row>
    <row r="163" spans="2:11" ht="34.5" x14ac:dyDescent="0.25">
      <c r="B163" s="15" t="s">
        <v>480</v>
      </c>
      <c r="C163" s="16" t="s">
        <v>481</v>
      </c>
      <c r="D163" s="17" t="s">
        <v>482</v>
      </c>
      <c r="E163" s="18" t="s">
        <v>697</v>
      </c>
      <c r="F163" s="27" t="s">
        <v>858</v>
      </c>
      <c r="G163" s="19">
        <v>45291</v>
      </c>
      <c r="H163" s="20">
        <v>70800</v>
      </c>
      <c r="I163" s="21">
        <f t="shared" si="5"/>
        <v>70800</v>
      </c>
      <c r="J163" s="22">
        <f t="shared" si="4"/>
        <v>0</v>
      </c>
      <c r="K163" s="23" t="s">
        <v>14</v>
      </c>
    </row>
    <row r="164" spans="2:11" ht="23.25" x14ac:dyDescent="0.25">
      <c r="B164" s="15" t="s">
        <v>483</v>
      </c>
      <c r="C164" s="16" t="s">
        <v>484</v>
      </c>
      <c r="D164" s="17" t="s">
        <v>485</v>
      </c>
      <c r="E164" s="18" t="s">
        <v>697</v>
      </c>
      <c r="F164" s="27" t="s">
        <v>859</v>
      </c>
      <c r="G164" s="19">
        <v>45291</v>
      </c>
      <c r="H164" s="20">
        <v>47200</v>
      </c>
      <c r="I164" s="21">
        <f t="shared" si="5"/>
        <v>47200</v>
      </c>
      <c r="J164" s="22">
        <f t="shared" si="4"/>
        <v>0</v>
      </c>
      <c r="K164" s="23" t="s">
        <v>14</v>
      </c>
    </row>
    <row r="165" spans="2:11" ht="23.25" x14ac:dyDescent="0.25">
      <c r="B165" s="15" t="s">
        <v>486</v>
      </c>
      <c r="C165" s="16" t="s">
        <v>976</v>
      </c>
      <c r="D165" s="17" t="s">
        <v>487</v>
      </c>
      <c r="E165" s="18" t="s">
        <v>698</v>
      </c>
      <c r="F165" s="27" t="s">
        <v>860</v>
      </c>
      <c r="G165" s="19">
        <v>45291</v>
      </c>
      <c r="H165" s="20">
        <v>236000</v>
      </c>
      <c r="I165" s="21">
        <f t="shared" si="5"/>
        <v>236000</v>
      </c>
      <c r="J165" s="22">
        <f t="shared" si="4"/>
        <v>0</v>
      </c>
      <c r="K165" s="23" t="s">
        <v>14</v>
      </c>
    </row>
    <row r="166" spans="2:11" ht="23.25" x14ac:dyDescent="0.25">
      <c r="B166" s="15" t="s">
        <v>83</v>
      </c>
      <c r="C166" s="16" t="s">
        <v>84</v>
      </c>
      <c r="D166" s="17" t="s">
        <v>488</v>
      </c>
      <c r="E166" s="18" t="s">
        <v>698</v>
      </c>
      <c r="F166" s="27" t="s">
        <v>861</v>
      </c>
      <c r="G166" s="19">
        <v>45291</v>
      </c>
      <c r="H166" s="20">
        <v>70800</v>
      </c>
      <c r="I166" s="21">
        <f t="shared" si="5"/>
        <v>70800</v>
      </c>
      <c r="J166" s="22">
        <f t="shared" si="4"/>
        <v>0</v>
      </c>
      <c r="K166" s="23" t="s">
        <v>14</v>
      </c>
    </row>
    <row r="167" spans="2:11" ht="34.5" x14ac:dyDescent="0.25">
      <c r="B167" s="15" t="s">
        <v>489</v>
      </c>
      <c r="C167" s="16" t="s">
        <v>490</v>
      </c>
      <c r="D167" s="17" t="s">
        <v>491</v>
      </c>
      <c r="E167" s="18" t="s">
        <v>698</v>
      </c>
      <c r="F167" s="27" t="s">
        <v>862</v>
      </c>
      <c r="G167" s="19">
        <v>45291</v>
      </c>
      <c r="H167" s="20">
        <v>82600</v>
      </c>
      <c r="I167" s="21">
        <f t="shared" si="5"/>
        <v>82600</v>
      </c>
      <c r="J167" s="22">
        <f t="shared" si="4"/>
        <v>0</v>
      </c>
      <c r="K167" s="23" t="s">
        <v>14</v>
      </c>
    </row>
    <row r="168" spans="2:11" ht="23.25" x14ac:dyDescent="0.25">
      <c r="B168" s="15" t="s">
        <v>492</v>
      </c>
      <c r="C168" s="16" t="s">
        <v>493</v>
      </c>
      <c r="D168" s="17" t="s">
        <v>494</v>
      </c>
      <c r="E168" s="18" t="s">
        <v>698</v>
      </c>
      <c r="F168" s="27" t="s">
        <v>863</v>
      </c>
      <c r="G168" s="19">
        <v>45291</v>
      </c>
      <c r="H168" s="20">
        <v>94400</v>
      </c>
      <c r="I168" s="21">
        <f t="shared" si="5"/>
        <v>94400</v>
      </c>
      <c r="J168" s="22">
        <f t="shared" si="4"/>
        <v>0</v>
      </c>
      <c r="K168" s="23" t="s">
        <v>14</v>
      </c>
    </row>
    <row r="169" spans="2:11" ht="23.25" x14ac:dyDescent="0.25">
      <c r="B169" s="15" t="s">
        <v>495</v>
      </c>
      <c r="C169" s="16" t="s">
        <v>496</v>
      </c>
      <c r="D169" s="17" t="s">
        <v>497</v>
      </c>
      <c r="E169" s="18" t="s">
        <v>698</v>
      </c>
      <c r="F169" s="27" t="s">
        <v>864</v>
      </c>
      <c r="G169" s="19">
        <v>45291</v>
      </c>
      <c r="H169" s="20">
        <v>82600</v>
      </c>
      <c r="I169" s="21">
        <f t="shared" si="5"/>
        <v>82600</v>
      </c>
      <c r="J169" s="22">
        <f t="shared" si="4"/>
        <v>0</v>
      </c>
      <c r="K169" s="23" t="s">
        <v>14</v>
      </c>
    </row>
    <row r="170" spans="2:11" ht="23.25" x14ac:dyDescent="0.25">
      <c r="B170" s="15" t="s">
        <v>498</v>
      </c>
      <c r="C170" s="16" t="s">
        <v>499</v>
      </c>
      <c r="D170" s="17" t="s">
        <v>500</v>
      </c>
      <c r="E170" s="18" t="s">
        <v>698</v>
      </c>
      <c r="F170" s="27" t="s">
        <v>865</v>
      </c>
      <c r="G170" s="19">
        <v>45291</v>
      </c>
      <c r="H170" s="20">
        <v>47200</v>
      </c>
      <c r="I170" s="21">
        <f t="shared" si="5"/>
        <v>47200</v>
      </c>
      <c r="J170" s="22">
        <f t="shared" si="4"/>
        <v>0</v>
      </c>
      <c r="K170" s="23" t="s">
        <v>14</v>
      </c>
    </row>
    <row r="171" spans="2:11" ht="23.25" x14ac:dyDescent="0.25">
      <c r="B171" s="15" t="s">
        <v>32</v>
      </c>
      <c r="C171" s="16" t="s">
        <v>33</v>
      </c>
      <c r="D171" s="17" t="s">
        <v>501</v>
      </c>
      <c r="E171" s="18" t="s">
        <v>698</v>
      </c>
      <c r="F171" s="27" t="s">
        <v>866</v>
      </c>
      <c r="G171" s="19">
        <v>45291</v>
      </c>
      <c r="H171" s="20">
        <v>70800</v>
      </c>
      <c r="I171" s="21">
        <f t="shared" si="5"/>
        <v>70800</v>
      </c>
      <c r="J171" s="22">
        <f t="shared" si="4"/>
        <v>0</v>
      </c>
      <c r="K171" s="23" t="s">
        <v>14</v>
      </c>
    </row>
    <row r="172" spans="2:11" ht="23.25" x14ac:dyDescent="0.25">
      <c r="B172" s="15" t="s">
        <v>502</v>
      </c>
      <c r="C172" s="16" t="s">
        <v>977</v>
      </c>
      <c r="D172" s="17" t="s">
        <v>503</v>
      </c>
      <c r="E172" s="18" t="s">
        <v>698</v>
      </c>
      <c r="F172" s="27" t="s">
        <v>867</v>
      </c>
      <c r="G172" s="19">
        <v>45291</v>
      </c>
      <c r="H172" s="20">
        <v>70800</v>
      </c>
      <c r="I172" s="21">
        <f t="shared" si="5"/>
        <v>70800</v>
      </c>
      <c r="J172" s="22">
        <f t="shared" si="4"/>
        <v>0</v>
      </c>
      <c r="K172" s="23" t="s">
        <v>14</v>
      </c>
    </row>
    <row r="173" spans="2:11" ht="23.25" x14ac:dyDescent="0.25">
      <c r="B173" s="15" t="s">
        <v>504</v>
      </c>
      <c r="C173" s="16" t="s">
        <v>505</v>
      </c>
      <c r="D173" s="17" t="s">
        <v>506</v>
      </c>
      <c r="E173" s="18" t="s">
        <v>698</v>
      </c>
      <c r="F173" s="27" t="s">
        <v>868</v>
      </c>
      <c r="G173" s="19">
        <v>45291</v>
      </c>
      <c r="H173" s="20">
        <v>94400</v>
      </c>
      <c r="I173" s="21">
        <f t="shared" si="5"/>
        <v>94400</v>
      </c>
      <c r="J173" s="22">
        <f t="shared" si="4"/>
        <v>0</v>
      </c>
      <c r="K173" s="23" t="s">
        <v>14</v>
      </c>
    </row>
    <row r="174" spans="2:11" ht="23.25" x14ac:dyDescent="0.25">
      <c r="B174" s="15" t="s">
        <v>507</v>
      </c>
      <c r="C174" s="16" t="s">
        <v>978</v>
      </c>
      <c r="D174" s="17" t="s">
        <v>508</v>
      </c>
      <c r="E174" s="18" t="s">
        <v>699</v>
      </c>
      <c r="F174" s="27" t="s">
        <v>869</v>
      </c>
      <c r="G174" s="19">
        <v>45291</v>
      </c>
      <c r="H174" s="20">
        <v>118000</v>
      </c>
      <c r="I174" s="21">
        <f t="shared" si="5"/>
        <v>118000</v>
      </c>
      <c r="J174" s="22">
        <f t="shared" si="4"/>
        <v>0</v>
      </c>
      <c r="K174" s="23" t="s">
        <v>14</v>
      </c>
    </row>
    <row r="175" spans="2:11" ht="34.5" x14ac:dyDescent="0.25">
      <c r="B175" s="15" t="s">
        <v>69</v>
      </c>
      <c r="C175" s="16" t="s">
        <v>70</v>
      </c>
      <c r="D175" s="17" t="s">
        <v>509</v>
      </c>
      <c r="E175" s="18" t="s">
        <v>699</v>
      </c>
      <c r="F175" s="27" t="s">
        <v>870</v>
      </c>
      <c r="G175" s="19">
        <v>45291</v>
      </c>
      <c r="H175" s="20">
        <v>47200</v>
      </c>
      <c r="I175" s="21">
        <f t="shared" si="5"/>
        <v>47200</v>
      </c>
      <c r="J175" s="22">
        <f t="shared" si="4"/>
        <v>0</v>
      </c>
      <c r="K175" s="23" t="s">
        <v>14</v>
      </c>
    </row>
    <row r="176" spans="2:11" ht="23.25" x14ac:dyDescent="0.25">
      <c r="B176" s="15" t="s">
        <v>510</v>
      </c>
      <c r="C176" s="16" t="s">
        <v>511</v>
      </c>
      <c r="D176" s="17" t="s">
        <v>512</v>
      </c>
      <c r="E176" s="18" t="s">
        <v>699</v>
      </c>
      <c r="F176" s="27" t="s">
        <v>871</v>
      </c>
      <c r="G176" s="19">
        <v>45291</v>
      </c>
      <c r="H176" s="20">
        <v>47200</v>
      </c>
      <c r="I176" s="21">
        <f t="shared" si="5"/>
        <v>47200</v>
      </c>
      <c r="J176" s="22">
        <f t="shared" si="4"/>
        <v>0</v>
      </c>
      <c r="K176" s="23" t="s">
        <v>14</v>
      </c>
    </row>
    <row r="177" spans="2:11" ht="23.25" x14ac:dyDescent="0.25">
      <c r="B177" s="15" t="s">
        <v>513</v>
      </c>
      <c r="C177" s="16" t="s">
        <v>514</v>
      </c>
      <c r="D177" s="17" t="s">
        <v>515</v>
      </c>
      <c r="E177" s="18" t="s">
        <v>699</v>
      </c>
      <c r="F177" s="27" t="s">
        <v>872</v>
      </c>
      <c r="G177" s="19">
        <v>45291</v>
      </c>
      <c r="H177" s="20">
        <v>47200</v>
      </c>
      <c r="I177" s="21">
        <f t="shared" si="5"/>
        <v>47200</v>
      </c>
      <c r="J177" s="22">
        <f t="shared" si="4"/>
        <v>0</v>
      </c>
      <c r="K177" s="23" t="s">
        <v>14</v>
      </c>
    </row>
    <row r="178" spans="2:11" ht="34.5" x14ac:dyDescent="0.25">
      <c r="B178" s="15" t="s">
        <v>516</v>
      </c>
      <c r="C178" s="16" t="s">
        <v>517</v>
      </c>
      <c r="D178" s="17" t="s">
        <v>518</v>
      </c>
      <c r="E178" s="18" t="s">
        <v>699</v>
      </c>
      <c r="F178" s="27" t="s">
        <v>873</v>
      </c>
      <c r="G178" s="19">
        <v>45291</v>
      </c>
      <c r="H178" s="20">
        <v>188800</v>
      </c>
      <c r="I178" s="21">
        <f t="shared" si="5"/>
        <v>188800</v>
      </c>
      <c r="J178" s="22">
        <f t="shared" si="4"/>
        <v>0</v>
      </c>
      <c r="K178" s="23" t="s">
        <v>14</v>
      </c>
    </row>
    <row r="179" spans="2:11" ht="23.25" x14ac:dyDescent="0.25">
      <c r="B179" s="15" t="s">
        <v>519</v>
      </c>
      <c r="C179" s="16" t="s">
        <v>979</v>
      </c>
      <c r="D179" s="17" t="s">
        <v>520</v>
      </c>
      <c r="E179" s="18" t="s">
        <v>699</v>
      </c>
      <c r="F179" s="27" t="s">
        <v>874</v>
      </c>
      <c r="G179" s="19">
        <v>45291</v>
      </c>
      <c r="H179" s="20">
        <v>188800</v>
      </c>
      <c r="I179" s="21">
        <f t="shared" si="5"/>
        <v>188800</v>
      </c>
      <c r="J179" s="22">
        <f t="shared" si="4"/>
        <v>0</v>
      </c>
      <c r="K179" s="23" t="s">
        <v>14</v>
      </c>
    </row>
    <row r="180" spans="2:11" ht="23.25" x14ac:dyDescent="0.25">
      <c r="B180" s="15" t="s">
        <v>49</v>
      </c>
      <c r="C180" s="16" t="s">
        <v>50</v>
      </c>
      <c r="D180" s="17" t="s">
        <v>521</v>
      </c>
      <c r="E180" s="18" t="s">
        <v>699</v>
      </c>
      <c r="F180" s="27" t="s">
        <v>875</v>
      </c>
      <c r="G180" s="19">
        <v>45291</v>
      </c>
      <c r="H180" s="20">
        <v>82600</v>
      </c>
      <c r="I180" s="21">
        <f t="shared" si="5"/>
        <v>82600</v>
      </c>
      <c r="J180" s="22">
        <f t="shared" si="4"/>
        <v>0</v>
      </c>
      <c r="K180" s="23" t="s">
        <v>14</v>
      </c>
    </row>
    <row r="181" spans="2:11" ht="23.25" x14ac:dyDescent="0.25">
      <c r="B181" s="15" t="s">
        <v>75</v>
      </c>
      <c r="C181" s="16" t="s">
        <v>76</v>
      </c>
      <c r="D181" s="17" t="s">
        <v>522</v>
      </c>
      <c r="E181" s="18" t="s">
        <v>699</v>
      </c>
      <c r="F181" s="27" t="s">
        <v>876</v>
      </c>
      <c r="G181" s="19">
        <v>45291</v>
      </c>
      <c r="H181" s="20">
        <v>59000</v>
      </c>
      <c r="I181" s="21">
        <f t="shared" si="5"/>
        <v>59000</v>
      </c>
      <c r="J181" s="22">
        <f t="shared" si="4"/>
        <v>0</v>
      </c>
      <c r="K181" s="23" t="s">
        <v>14</v>
      </c>
    </row>
    <row r="182" spans="2:11" ht="23.25" x14ac:dyDescent="0.25">
      <c r="B182" s="15" t="s">
        <v>523</v>
      </c>
      <c r="C182" s="16" t="s">
        <v>524</v>
      </c>
      <c r="D182" s="17" t="s">
        <v>525</v>
      </c>
      <c r="E182" s="18" t="s">
        <v>699</v>
      </c>
      <c r="F182" s="27" t="s">
        <v>877</v>
      </c>
      <c r="G182" s="19">
        <v>45291</v>
      </c>
      <c r="H182" s="20">
        <v>70800</v>
      </c>
      <c r="I182" s="21">
        <f t="shared" si="5"/>
        <v>70800</v>
      </c>
      <c r="J182" s="22">
        <f t="shared" si="4"/>
        <v>0</v>
      </c>
      <c r="K182" s="23" t="s">
        <v>14</v>
      </c>
    </row>
    <row r="183" spans="2:11" ht="23.25" x14ac:dyDescent="0.25">
      <c r="B183" s="15" t="s">
        <v>526</v>
      </c>
      <c r="C183" s="16" t="s">
        <v>527</v>
      </c>
      <c r="D183" s="17" t="s">
        <v>528</v>
      </c>
      <c r="E183" s="18" t="s">
        <v>699</v>
      </c>
      <c r="F183" s="27" t="s">
        <v>878</v>
      </c>
      <c r="G183" s="19">
        <v>45291</v>
      </c>
      <c r="H183" s="20">
        <v>47200</v>
      </c>
      <c r="I183" s="21">
        <f t="shared" si="5"/>
        <v>47200</v>
      </c>
      <c r="J183" s="22">
        <f t="shared" si="4"/>
        <v>0</v>
      </c>
      <c r="K183" s="23" t="s">
        <v>14</v>
      </c>
    </row>
    <row r="184" spans="2:11" ht="23.25" x14ac:dyDescent="0.25">
      <c r="B184" s="15" t="s">
        <v>529</v>
      </c>
      <c r="C184" s="16" t="s">
        <v>530</v>
      </c>
      <c r="D184" s="17" t="s">
        <v>531</v>
      </c>
      <c r="E184" s="18" t="s">
        <v>699</v>
      </c>
      <c r="F184" s="27" t="s">
        <v>879</v>
      </c>
      <c r="G184" s="19">
        <v>45291</v>
      </c>
      <c r="H184" s="20">
        <v>59000</v>
      </c>
      <c r="I184" s="21">
        <f t="shared" si="5"/>
        <v>59000</v>
      </c>
      <c r="J184" s="22">
        <f t="shared" si="4"/>
        <v>0</v>
      </c>
      <c r="K184" s="23" t="s">
        <v>14</v>
      </c>
    </row>
    <row r="185" spans="2:11" ht="23.25" x14ac:dyDescent="0.25">
      <c r="B185" s="15" t="s">
        <v>532</v>
      </c>
      <c r="C185" s="16" t="s">
        <v>533</v>
      </c>
      <c r="D185" s="17" t="s">
        <v>534</v>
      </c>
      <c r="E185" s="18" t="s">
        <v>699</v>
      </c>
      <c r="F185" s="27" t="s">
        <v>880</v>
      </c>
      <c r="G185" s="19">
        <v>45291</v>
      </c>
      <c r="H185" s="20">
        <v>70800</v>
      </c>
      <c r="I185" s="21">
        <f t="shared" si="5"/>
        <v>70800</v>
      </c>
      <c r="J185" s="22">
        <f t="shared" si="4"/>
        <v>0</v>
      </c>
      <c r="K185" s="23" t="s">
        <v>14</v>
      </c>
    </row>
    <row r="186" spans="2:11" ht="23.25" x14ac:dyDescent="0.25">
      <c r="B186" s="15" t="s">
        <v>93</v>
      </c>
      <c r="C186" s="16" t="s">
        <v>94</v>
      </c>
      <c r="D186" s="17" t="s">
        <v>535</v>
      </c>
      <c r="E186" s="18" t="s">
        <v>699</v>
      </c>
      <c r="F186" s="27" t="s">
        <v>881</v>
      </c>
      <c r="G186" s="19">
        <v>45291</v>
      </c>
      <c r="H186" s="20">
        <v>70800</v>
      </c>
      <c r="I186" s="21">
        <f t="shared" si="5"/>
        <v>70800</v>
      </c>
      <c r="J186" s="22">
        <f t="shared" si="4"/>
        <v>0</v>
      </c>
      <c r="K186" s="23" t="s">
        <v>14</v>
      </c>
    </row>
    <row r="187" spans="2:11" ht="23.25" x14ac:dyDescent="0.25">
      <c r="B187" s="15" t="s">
        <v>536</v>
      </c>
      <c r="C187" s="16" t="s">
        <v>537</v>
      </c>
      <c r="D187" s="17" t="s">
        <v>538</v>
      </c>
      <c r="E187" s="18" t="s">
        <v>699</v>
      </c>
      <c r="F187" s="27" t="s">
        <v>882</v>
      </c>
      <c r="G187" s="19">
        <v>45291</v>
      </c>
      <c r="H187" s="20">
        <v>94400</v>
      </c>
      <c r="I187" s="21">
        <f t="shared" si="5"/>
        <v>94400</v>
      </c>
      <c r="J187" s="22">
        <f t="shared" si="4"/>
        <v>0</v>
      </c>
      <c r="K187" s="23" t="s">
        <v>14</v>
      </c>
    </row>
    <row r="188" spans="2:11" ht="34.5" x14ac:dyDescent="0.25">
      <c r="B188" s="15" t="s">
        <v>539</v>
      </c>
      <c r="C188" s="16" t="s">
        <v>540</v>
      </c>
      <c r="D188" s="17" t="s">
        <v>541</v>
      </c>
      <c r="E188" s="18" t="s">
        <v>699</v>
      </c>
      <c r="F188" s="27" t="s">
        <v>883</v>
      </c>
      <c r="G188" s="19">
        <v>45291</v>
      </c>
      <c r="H188" s="20">
        <v>47200</v>
      </c>
      <c r="I188" s="21">
        <f t="shared" si="5"/>
        <v>47200</v>
      </c>
      <c r="J188" s="22">
        <f t="shared" si="4"/>
        <v>0</v>
      </c>
      <c r="K188" s="23" t="s">
        <v>14</v>
      </c>
    </row>
    <row r="189" spans="2:11" ht="34.5" x14ac:dyDescent="0.25">
      <c r="B189" s="15" t="s">
        <v>542</v>
      </c>
      <c r="C189" s="16" t="s">
        <v>543</v>
      </c>
      <c r="D189" s="17" t="s">
        <v>544</v>
      </c>
      <c r="E189" s="18" t="s">
        <v>700</v>
      </c>
      <c r="F189" s="27" t="s">
        <v>884</v>
      </c>
      <c r="G189" s="19">
        <v>45291</v>
      </c>
      <c r="H189" s="20">
        <v>354000</v>
      </c>
      <c r="I189" s="21">
        <f t="shared" si="5"/>
        <v>354000</v>
      </c>
      <c r="J189" s="22">
        <f t="shared" si="4"/>
        <v>0</v>
      </c>
      <c r="K189" s="23" t="s">
        <v>14</v>
      </c>
    </row>
    <row r="190" spans="2:11" ht="23.25" x14ac:dyDescent="0.25">
      <c r="B190" s="15" t="s">
        <v>545</v>
      </c>
      <c r="C190" s="16" t="s">
        <v>980</v>
      </c>
      <c r="D190" s="17" t="s">
        <v>546</v>
      </c>
      <c r="E190" s="18" t="s">
        <v>700</v>
      </c>
      <c r="F190" s="27" t="s">
        <v>885</v>
      </c>
      <c r="G190" s="19">
        <v>45291</v>
      </c>
      <c r="H190" s="20">
        <v>118000</v>
      </c>
      <c r="I190" s="21">
        <f t="shared" si="5"/>
        <v>118000</v>
      </c>
      <c r="J190" s="22">
        <f t="shared" si="4"/>
        <v>0</v>
      </c>
      <c r="K190" s="23" t="s">
        <v>14</v>
      </c>
    </row>
    <row r="191" spans="2:11" ht="34.5" x14ac:dyDescent="0.25">
      <c r="B191" s="15" t="s">
        <v>547</v>
      </c>
      <c r="C191" s="16" t="s">
        <v>548</v>
      </c>
      <c r="D191" s="17" t="s">
        <v>549</v>
      </c>
      <c r="E191" s="18" t="s">
        <v>700</v>
      </c>
      <c r="F191" s="27" t="s">
        <v>886</v>
      </c>
      <c r="G191" s="19">
        <v>45291</v>
      </c>
      <c r="H191" s="20">
        <v>118000</v>
      </c>
      <c r="I191" s="21">
        <f t="shared" si="5"/>
        <v>118000</v>
      </c>
      <c r="J191" s="22">
        <f t="shared" si="4"/>
        <v>0</v>
      </c>
      <c r="K191" s="23" t="s">
        <v>14</v>
      </c>
    </row>
    <row r="192" spans="2:11" ht="23.25" x14ac:dyDescent="0.25">
      <c r="B192" s="15" t="s">
        <v>43</v>
      </c>
      <c r="C192" s="16" t="s">
        <v>44</v>
      </c>
      <c r="D192" s="17" t="s">
        <v>550</v>
      </c>
      <c r="E192" s="18" t="s">
        <v>700</v>
      </c>
      <c r="F192" s="27" t="s">
        <v>887</v>
      </c>
      <c r="G192" s="19">
        <v>45291</v>
      </c>
      <c r="H192" s="20">
        <v>47200</v>
      </c>
      <c r="I192" s="21">
        <f t="shared" si="5"/>
        <v>47200</v>
      </c>
      <c r="J192" s="22">
        <f t="shared" si="4"/>
        <v>0</v>
      </c>
      <c r="K192" s="23" t="s">
        <v>14</v>
      </c>
    </row>
    <row r="193" spans="2:11" ht="23.25" x14ac:dyDescent="0.25">
      <c r="B193" s="15" t="s">
        <v>551</v>
      </c>
      <c r="C193" s="16" t="s">
        <v>552</v>
      </c>
      <c r="D193" s="17" t="s">
        <v>553</v>
      </c>
      <c r="E193" s="18" t="s">
        <v>700</v>
      </c>
      <c r="F193" s="27" t="s">
        <v>888</v>
      </c>
      <c r="G193" s="19">
        <v>45291</v>
      </c>
      <c r="H193" s="20">
        <v>70800</v>
      </c>
      <c r="I193" s="21">
        <f t="shared" si="5"/>
        <v>70800</v>
      </c>
      <c r="J193" s="22">
        <f t="shared" si="4"/>
        <v>0</v>
      </c>
      <c r="K193" s="23" t="s">
        <v>14</v>
      </c>
    </row>
    <row r="194" spans="2:11" ht="23.25" x14ac:dyDescent="0.25">
      <c r="B194" s="15" t="s">
        <v>554</v>
      </c>
      <c r="C194" s="16" t="s">
        <v>981</v>
      </c>
      <c r="D194" s="17" t="s">
        <v>555</v>
      </c>
      <c r="E194" s="18" t="s">
        <v>700</v>
      </c>
      <c r="F194" s="27" t="s">
        <v>889</v>
      </c>
      <c r="G194" s="19">
        <v>45291</v>
      </c>
      <c r="H194" s="20">
        <v>236000</v>
      </c>
      <c r="I194" s="21">
        <f t="shared" si="5"/>
        <v>236000</v>
      </c>
      <c r="J194" s="22">
        <f t="shared" si="4"/>
        <v>0</v>
      </c>
      <c r="K194" s="23" t="s">
        <v>14</v>
      </c>
    </row>
    <row r="195" spans="2:11" ht="23.25" x14ac:dyDescent="0.25">
      <c r="B195" s="15" t="s">
        <v>556</v>
      </c>
      <c r="C195" s="16" t="s">
        <v>557</v>
      </c>
      <c r="D195" s="17" t="s">
        <v>558</v>
      </c>
      <c r="E195" s="18" t="s">
        <v>700</v>
      </c>
      <c r="F195" s="27" t="s">
        <v>890</v>
      </c>
      <c r="G195" s="19">
        <v>45291</v>
      </c>
      <c r="H195" s="20">
        <v>118000</v>
      </c>
      <c r="I195" s="21">
        <f t="shared" si="5"/>
        <v>118000</v>
      </c>
      <c r="J195" s="22">
        <f t="shared" si="4"/>
        <v>0</v>
      </c>
      <c r="K195" s="23" t="s">
        <v>14</v>
      </c>
    </row>
    <row r="196" spans="2:11" ht="23.25" x14ac:dyDescent="0.25">
      <c r="B196" s="15" t="s">
        <v>559</v>
      </c>
      <c r="C196" s="16" t="s">
        <v>560</v>
      </c>
      <c r="D196" s="17" t="s">
        <v>561</v>
      </c>
      <c r="E196" s="18" t="s">
        <v>700</v>
      </c>
      <c r="F196" s="27" t="s">
        <v>891</v>
      </c>
      <c r="G196" s="19">
        <v>45291</v>
      </c>
      <c r="H196" s="20">
        <v>118000</v>
      </c>
      <c r="I196" s="21">
        <f t="shared" si="5"/>
        <v>118000</v>
      </c>
      <c r="J196" s="22">
        <f t="shared" si="4"/>
        <v>0</v>
      </c>
      <c r="K196" s="23" t="s">
        <v>14</v>
      </c>
    </row>
    <row r="197" spans="2:11" ht="34.5" x14ac:dyDescent="0.25">
      <c r="B197" s="15" t="s">
        <v>562</v>
      </c>
      <c r="C197" s="16" t="s">
        <v>563</v>
      </c>
      <c r="D197" s="17" t="s">
        <v>564</v>
      </c>
      <c r="E197" s="18" t="s">
        <v>700</v>
      </c>
      <c r="F197" s="27" t="s">
        <v>892</v>
      </c>
      <c r="G197" s="19">
        <v>45291</v>
      </c>
      <c r="H197" s="20">
        <v>94400</v>
      </c>
      <c r="I197" s="21">
        <f t="shared" si="5"/>
        <v>94400</v>
      </c>
      <c r="J197" s="22">
        <f t="shared" si="4"/>
        <v>0</v>
      </c>
      <c r="K197" s="23" t="s">
        <v>14</v>
      </c>
    </row>
    <row r="198" spans="2:11" ht="23.25" x14ac:dyDescent="0.25">
      <c r="B198" s="15" t="s">
        <v>95</v>
      </c>
      <c r="C198" s="16" t="s">
        <v>96</v>
      </c>
      <c r="D198" s="17" t="s">
        <v>565</v>
      </c>
      <c r="E198" s="18" t="s">
        <v>700</v>
      </c>
      <c r="F198" s="27" t="s">
        <v>893</v>
      </c>
      <c r="G198" s="19">
        <v>45291</v>
      </c>
      <c r="H198" s="20">
        <v>70800</v>
      </c>
      <c r="I198" s="21">
        <f t="shared" si="5"/>
        <v>70800</v>
      </c>
      <c r="J198" s="22">
        <f t="shared" si="4"/>
        <v>0</v>
      </c>
      <c r="K198" s="23" t="s">
        <v>14</v>
      </c>
    </row>
    <row r="199" spans="2:11" ht="34.5" x14ac:dyDescent="0.25">
      <c r="B199" s="15" t="s">
        <v>566</v>
      </c>
      <c r="C199" s="16" t="s">
        <v>567</v>
      </c>
      <c r="D199" s="17" t="s">
        <v>568</v>
      </c>
      <c r="E199" s="18" t="s">
        <v>700</v>
      </c>
      <c r="F199" s="27" t="s">
        <v>894</v>
      </c>
      <c r="G199" s="19">
        <v>45291</v>
      </c>
      <c r="H199" s="20">
        <v>59000</v>
      </c>
      <c r="I199" s="21">
        <f t="shared" si="5"/>
        <v>59000</v>
      </c>
      <c r="J199" s="22">
        <f t="shared" ref="J199:J247" si="6">+H199-I199</f>
        <v>0</v>
      </c>
      <c r="K199" s="23" t="s">
        <v>14</v>
      </c>
    </row>
    <row r="200" spans="2:11" ht="34.5" x14ac:dyDescent="0.25">
      <c r="B200" s="15" t="s">
        <v>569</v>
      </c>
      <c r="C200" s="16" t="s">
        <v>570</v>
      </c>
      <c r="D200" s="17" t="s">
        <v>571</v>
      </c>
      <c r="E200" s="18" t="s">
        <v>701</v>
      </c>
      <c r="F200" s="27" t="s">
        <v>895</v>
      </c>
      <c r="G200" s="19">
        <v>45291</v>
      </c>
      <c r="H200" s="20">
        <v>129800</v>
      </c>
      <c r="I200" s="21">
        <f t="shared" si="5"/>
        <v>129800</v>
      </c>
      <c r="J200" s="22">
        <f t="shared" si="6"/>
        <v>0</v>
      </c>
      <c r="K200" s="23" t="s">
        <v>14</v>
      </c>
    </row>
    <row r="201" spans="2:11" ht="23.25" x14ac:dyDescent="0.25">
      <c r="B201" s="15" t="s">
        <v>572</v>
      </c>
      <c r="C201" s="16" t="s">
        <v>573</v>
      </c>
      <c r="D201" s="17" t="s">
        <v>574</v>
      </c>
      <c r="E201" s="18" t="s">
        <v>701</v>
      </c>
      <c r="F201" s="27" t="s">
        <v>896</v>
      </c>
      <c r="G201" s="19">
        <v>45291</v>
      </c>
      <c r="H201" s="20">
        <v>70800</v>
      </c>
      <c r="I201" s="21">
        <f t="shared" ref="I201:I247" si="7">+H201</f>
        <v>70800</v>
      </c>
      <c r="J201" s="22">
        <f t="shared" si="6"/>
        <v>0</v>
      </c>
      <c r="K201" s="23" t="s">
        <v>14</v>
      </c>
    </row>
    <row r="202" spans="2:11" ht="34.5" x14ac:dyDescent="0.25">
      <c r="B202" s="15" t="s">
        <v>575</v>
      </c>
      <c r="C202" s="16" t="s">
        <v>576</v>
      </c>
      <c r="D202" s="17" t="s">
        <v>577</v>
      </c>
      <c r="E202" s="18" t="s">
        <v>701</v>
      </c>
      <c r="F202" s="27" t="s">
        <v>897</v>
      </c>
      <c r="G202" s="19">
        <v>45291</v>
      </c>
      <c r="H202" s="20">
        <v>70800</v>
      </c>
      <c r="I202" s="21">
        <f t="shared" si="7"/>
        <v>70800</v>
      </c>
      <c r="J202" s="22">
        <f t="shared" si="6"/>
        <v>0</v>
      </c>
      <c r="K202" s="23" t="s">
        <v>14</v>
      </c>
    </row>
    <row r="203" spans="2:11" ht="34.5" x14ac:dyDescent="0.25">
      <c r="B203" s="15" t="s">
        <v>129</v>
      </c>
      <c r="C203" s="16" t="s">
        <v>130</v>
      </c>
      <c r="D203" s="17" t="s">
        <v>578</v>
      </c>
      <c r="E203" s="18" t="s">
        <v>701</v>
      </c>
      <c r="F203" s="27" t="s">
        <v>898</v>
      </c>
      <c r="G203" s="19">
        <v>45291</v>
      </c>
      <c r="H203" s="20">
        <v>396480</v>
      </c>
      <c r="I203" s="21">
        <f t="shared" si="7"/>
        <v>396480</v>
      </c>
      <c r="J203" s="22">
        <f t="shared" si="6"/>
        <v>0</v>
      </c>
      <c r="K203" s="23" t="s">
        <v>14</v>
      </c>
    </row>
    <row r="204" spans="2:11" ht="23.25" x14ac:dyDescent="0.25">
      <c r="B204" s="15" t="s">
        <v>579</v>
      </c>
      <c r="C204" s="16" t="s">
        <v>580</v>
      </c>
      <c r="D204" s="17" t="s">
        <v>581</v>
      </c>
      <c r="E204" s="18" t="s">
        <v>701</v>
      </c>
      <c r="F204" s="27" t="s">
        <v>899</v>
      </c>
      <c r="G204" s="19">
        <v>45291</v>
      </c>
      <c r="H204" s="20">
        <v>70800</v>
      </c>
      <c r="I204" s="21">
        <f t="shared" si="7"/>
        <v>70800</v>
      </c>
      <c r="J204" s="22">
        <f t="shared" si="6"/>
        <v>0</v>
      </c>
      <c r="K204" s="23" t="s">
        <v>14</v>
      </c>
    </row>
    <row r="205" spans="2:11" ht="23.25" x14ac:dyDescent="0.25">
      <c r="B205" s="15" t="s">
        <v>41</v>
      </c>
      <c r="C205" s="16" t="s">
        <v>42</v>
      </c>
      <c r="D205" s="17" t="s">
        <v>582</v>
      </c>
      <c r="E205" s="18" t="s">
        <v>701</v>
      </c>
      <c r="F205" s="27" t="s">
        <v>900</v>
      </c>
      <c r="G205" s="19">
        <v>45291</v>
      </c>
      <c r="H205" s="20">
        <v>118000</v>
      </c>
      <c r="I205" s="21">
        <f t="shared" si="7"/>
        <v>118000</v>
      </c>
      <c r="J205" s="22">
        <f t="shared" si="6"/>
        <v>0</v>
      </c>
      <c r="K205" s="23" t="s">
        <v>14</v>
      </c>
    </row>
    <row r="206" spans="2:11" ht="23.25" x14ac:dyDescent="0.25">
      <c r="B206" s="15" t="s">
        <v>583</v>
      </c>
      <c r="C206" s="16" t="s">
        <v>584</v>
      </c>
      <c r="D206" s="17" t="s">
        <v>585</v>
      </c>
      <c r="E206" s="18" t="s">
        <v>701</v>
      </c>
      <c r="F206" s="27" t="s">
        <v>901</v>
      </c>
      <c r="G206" s="19">
        <v>45291</v>
      </c>
      <c r="H206" s="20">
        <v>70800</v>
      </c>
      <c r="I206" s="21">
        <f t="shared" si="7"/>
        <v>70800</v>
      </c>
      <c r="J206" s="22">
        <f t="shared" si="6"/>
        <v>0</v>
      </c>
      <c r="K206" s="23" t="s">
        <v>14</v>
      </c>
    </row>
    <row r="207" spans="2:11" ht="23.25" x14ac:dyDescent="0.25">
      <c r="B207" s="15" t="s">
        <v>586</v>
      </c>
      <c r="C207" s="16" t="s">
        <v>982</v>
      </c>
      <c r="D207" s="17" t="s">
        <v>587</v>
      </c>
      <c r="E207" s="18" t="s">
        <v>701</v>
      </c>
      <c r="F207" s="27" t="s">
        <v>902</v>
      </c>
      <c r="G207" s="19">
        <v>45291</v>
      </c>
      <c r="H207" s="20">
        <v>59000</v>
      </c>
      <c r="I207" s="21">
        <f t="shared" si="7"/>
        <v>59000</v>
      </c>
      <c r="J207" s="22">
        <f t="shared" si="6"/>
        <v>0</v>
      </c>
      <c r="K207" s="23" t="s">
        <v>14</v>
      </c>
    </row>
    <row r="208" spans="2:11" ht="23.25" x14ac:dyDescent="0.25">
      <c r="B208" s="15" t="s">
        <v>588</v>
      </c>
      <c r="C208" s="16" t="s">
        <v>589</v>
      </c>
      <c r="D208" s="17" t="s">
        <v>590</v>
      </c>
      <c r="E208" s="18" t="s">
        <v>701</v>
      </c>
      <c r="F208" s="27" t="s">
        <v>903</v>
      </c>
      <c r="G208" s="19">
        <v>45291</v>
      </c>
      <c r="H208" s="20">
        <v>23600</v>
      </c>
      <c r="I208" s="21">
        <f t="shared" si="7"/>
        <v>23600</v>
      </c>
      <c r="J208" s="22">
        <f t="shared" si="6"/>
        <v>0</v>
      </c>
      <c r="K208" s="23" t="s">
        <v>14</v>
      </c>
    </row>
    <row r="209" spans="2:11" ht="23.25" x14ac:dyDescent="0.25">
      <c r="B209" s="15" t="s">
        <v>591</v>
      </c>
      <c r="C209" s="16" t="s">
        <v>592</v>
      </c>
      <c r="D209" s="17" t="s">
        <v>593</v>
      </c>
      <c r="E209" s="18" t="s">
        <v>701</v>
      </c>
      <c r="F209" s="27" t="s">
        <v>904</v>
      </c>
      <c r="G209" s="19">
        <v>45291</v>
      </c>
      <c r="H209" s="20">
        <v>59000</v>
      </c>
      <c r="I209" s="21">
        <f t="shared" si="7"/>
        <v>59000</v>
      </c>
      <c r="J209" s="22">
        <f t="shared" si="6"/>
        <v>0</v>
      </c>
      <c r="K209" s="23" t="s">
        <v>14</v>
      </c>
    </row>
    <row r="210" spans="2:11" ht="23.25" x14ac:dyDescent="0.25">
      <c r="B210" s="15" t="s">
        <v>594</v>
      </c>
      <c r="C210" s="16" t="s">
        <v>595</v>
      </c>
      <c r="D210" s="17" t="s">
        <v>596</v>
      </c>
      <c r="E210" s="18" t="s">
        <v>701</v>
      </c>
      <c r="F210" s="27" t="s">
        <v>905</v>
      </c>
      <c r="G210" s="19">
        <v>45291</v>
      </c>
      <c r="H210" s="20">
        <v>236000</v>
      </c>
      <c r="I210" s="21">
        <f t="shared" si="7"/>
        <v>236000</v>
      </c>
      <c r="J210" s="22">
        <f t="shared" si="6"/>
        <v>0</v>
      </c>
      <c r="K210" s="23" t="s">
        <v>14</v>
      </c>
    </row>
    <row r="211" spans="2:11" ht="34.5" x14ac:dyDescent="0.25">
      <c r="B211" s="15" t="s">
        <v>597</v>
      </c>
      <c r="C211" s="16" t="s">
        <v>983</v>
      </c>
      <c r="D211" s="17" t="s">
        <v>598</v>
      </c>
      <c r="E211" s="18" t="s">
        <v>701</v>
      </c>
      <c r="F211" s="27" t="s">
        <v>906</v>
      </c>
      <c r="G211" s="19">
        <v>45291</v>
      </c>
      <c r="H211" s="20">
        <v>188800</v>
      </c>
      <c r="I211" s="21">
        <f t="shared" si="7"/>
        <v>188800</v>
      </c>
      <c r="J211" s="22">
        <f t="shared" si="6"/>
        <v>0</v>
      </c>
      <c r="K211" s="23" t="s">
        <v>14</v>
      </c>
    </row>
    <row r="212" spans="2:11" ht="23.25" x14ac:dyDescent="0.25">
      <c r="B212" s="15" t="s">
        <v>91</v>
      </c>
      <c r="C212" s="16" t="s">
        <v>92</v>
      </c>
      <c r="D212" s="17" t="s">
        <v>599</v>
      </c>
      <c r="E212" s="18" t="s">
        <v>701</v>
      </c>
      <c r="F212" s="27" t="s">
        <v>907</v>
      </c>
      <c r="G212" s="19">
        <v>45291</v>
      </c>
      <c r="H212" s="20">
        <v>118000</v>
      </c>
      <c r="I212" s="21">
        <f t="shared" si="7"/>
        <v>118000</v>
      </c>
      <c r="J212" s="22">
        <f t="shared" si="6"/>
        <v>0</v>
      </c>
      <c r="K212" s="23" t="s">
        <v>14</v>
      </c>
    </row>
    <row r="213" spans="2:11" ht="34.5" x14ac:dyDescent="0.25">
      <c r="B213" s="15" t="s">
        <v>15</v>
      </c>
      <c r="C213" s="16" t="s">
        <v>16</v>
      </c>
      <c r="D213" s="17" t="s">
        <v>600</v>
      </c>
      <c r="E213" s="18" t="s">
        <v>701</v>
      </c>
      <c r="F213" s="27" t="s">
        <v>908</v>
      </c>
      <c r="G213" s="19">
        <v>45291</v>
      </c>
      <c r="H213" s="20">
        <v>118000</v>
      </c>
      <c r="I213" s="21">
        <f t="shared" si="7"/>
        <v>118000</v>
      </c>
      <c r="J213" s="22">
        <f t="shared" si="6"/>
        <v>0</v>
      </c>
      <c r="K213" s="23" t="s">
        <v>14</v>
      </c>
    </row>
    <row r="214" spans="2:11" ht="23.25" x14ac:dyDescent="0.25">
      <c r="B214" s="15" t="s">
        <v>102</v>
      </c>
      <c r="C214" s="16" t="s">
        <v>103</v>
      </c>
      <c r="D214" s="17" t="s">
        <v>601</v>
      </c>
      <c r="E214" s="18" t="s">
        <v>701</v>
      </c>
      <c r="F214" s="27" t="s">
        <v>909</v>
      </c>
      <c r="G214" s="19">
        <v>45291</v>
      </c>
      <c r="H214" s="20">
        <v>47200</v>
      </c>
      <c r="I214" s="21">
        <f t="shared" si="7"/>
        <v>47200</v>
      </c>
      <c r="J214" s="22">
        <f t="shared" si="6"/>
        <v>0</v>
      </c>
      <c r="K214" s="23" t="s">
        <v>14</v>
      </c>
    </row>
    <row r="215" spans="2:11" ht="23.25" x14ac:dyDescent="0.25">
      <c r="B215" s="15" t="s">
        <v>602</v>
      </c>
      <c r="C215" s="16" t="s">
        <v>603</v>
      </c>
      <c r="D215" s="17" t="s">
        <v>604</v>
      </c>
      <c r="E215" s="18" t="s">
        <v>701</v>
      </c>
      <c r="F215" s="27" t="s">
        <v>910</v>
      </c>
      <c r="G215" s="19">
        <v>45291</v>
      </c>
      <c r="H215" s="20">
        <v>59000</v>
      </c>
      <c r="I215" s="21">
        <f t="shared" si="7"/>
        <v>59000</v>
      </c>
      <c r="J215" s="22">
        <f t="shared" si="6"/>
        <v>0</v>
      </c>
      <c r="K215" s="23" t="s">
        <v>14</v>
      </c>
    </row>
    <row r="216" spans="2:11" ht="34.5" x14ac:dyDescent="0.25">
      <c r="B216" s="15" t="s">
        <v>605</v>
      </c>
      <c r="C216" s="16" t="s">
        <v>606</v>
      </c>
      <c r="D216" s="17" t="s">
        <v>607</v>
      </c>
      <c r="E216" s="18" t="s">
        <v>701</v>
      </c>
      <c r="F216" s="27" t="s">
        <v>911</v>
      </c>
      <c r="G216" s="19">
        <v>45291</v>
      </c>
      <c r="H216" s="20">
        <v>47200</v>
      </c>
      <c r="I216" s="21">
        <f t="shared" si="7"/>
        <v>47200</v>
      </c>
      <c r="J216" s="22">
        <f t="shared" si="6"/>
        <v>0</v>
      </c>
      <c r="K216" s="23" t="s">
        <v>14</v>
      </c>
    </row>
    <row r="217" spans="2:11" ht="34.5" x14ac:dyDescent="0.25">
      <c r="B217" s="15" t="s">
        <v>608</v>
      </c>
      <c r="C217" s="16" t="s">
        <v>609</v>
      </c>
      <c r="D217" s="17" t="s">
        <v>610</v>
      </c>
      <c r="E217" s="18" t="s">
        <v>701</v>
      </c>
      <c r="F217" s="27" t="s">
        <v>912</v>
      </c>
      <c r="G217" s="19">
        <v>45291</v>
      </c>
      <c r="H217" s="20">
        <v>70800</v>
      </c>
      <c r="I217" s="21">
        <f t="shared" si="7"/>
        <v>70800</v>
      </c>
      <c r="J217" s="22">
        <f t="shared" si="6"/>
        <v>0</v>
      </c>
      <c r="K217" s="23" t="s">
        <v>14</v>
      </c>
    </row>
    <row r="218" spans="2:11" ht="23.25" x14ac:dyDescent="0.25">
      <c r="B218" s="15" t="s">
        <v>611</v>
      </c>
      <c r="C218" s="16" t="s">
        <v>612</v>
      </c>
      <c r="D218" s="17" t="s">
        <v>613</v>
      </c>
      <c r="E218" s="18" t="s">
        <v>701</v>
      </c>
      <c r="F218" s="27" t="s">
        <v>913</v>
      </c>
      <c r="G218" s="19">
        <v>45291</v>
      </c>
      <c r="H218" s="20">
        <v>70800</v>
      </c>
      <c r="I218" s="21">
        <f t="shared" si="7"/>
        <v>70800</v>
      </c>
      <c r="J218" s="22">
        <f t="shared" si="6"/>
        <v>0</v>
      </c>
      <c r="K218" s="23" t="s">
        <v>14</v>
      </c>
    </row>
    <row r="219" spans="2:11" ht="23.25" x14ac:dyDescent="0.25">
      <c r="B219" s="15" t="s">
        <v>614</v>
      </c>
      <c r="C219" s="16" t="s">
        <v>615</v>
      </c>
      <c r="D219" s="17" t="s">
        <v>616</v>
      </c>
      <c r="E219" s="18" t="s">
        <v>701</v>
      </c>
      <c r="F219" s="27" t="s">
        <v>914</v>
      </c>
      <c r="G219" s="19">
        <v>45291</v>
      </c>
      <c r="H219" s="20">
        <v>82600</v>
      </c>
      <c r="I219" s="21">
        <f t="shared" si="7"/>
        <v>82600</v>
      </c>
      <c r="J219" s="22">
        <f t="shared" si="6"/>
        <v>0</v>
      </c>
      <c r="K219" s="23" t="s">
        <v>14</v>
      </c>
    </row>
    <row r="220" spans="2:11" ht="23.25" x14ac:dyDescent="0.25">
      <c r="B220" s="15" t="s">
        <v>617</v>
      </c>
      <c r="C220" s="16" t="s">
        <v>618</v>
      </c>
      <c r="D220" s="17" t="s">
        <v>619</v>
      </c>
      <c r="E220" s="18" t="s">
        <v>701</v>
      </c>
      <c r="F220" s="27" t="s">
        <v>915</v>
      </c>
      <c r="G220" s="19">
        <v>45291</v>
      </c>
      <c r="H220" s="20">
        <v>94400</v>
      </c>
      <c r="I220" s="21">
        <f t="shared" si="7"/>
        <v>94400</v>
      </c>
      <c r="J220" s="22">
        <f t="shared" si="6"/>
        <v>0</v>
      </c>
      <c r="K220" s="23" t="s">
        <v>14</v>
      </c>
    </row>
    <row r="221" spans="2:11" ht="23.25" x14ac:dyDescent="0.25">
      <c r="B221" s="15" t="s">
        <v>620</v>
      </c>
      <c r="C221" s="16" t="s">
        <v>984</v>
      </c>
      <c r="D221" s="17" t="s">
        <v>621</v>
      </c>
      <c r="E221" s="18" t="s">
        <v>701</v>
      </c>
      <c r="F221" s="27" t="s">
        <v>916</v>
      </c>
      <c r="G221" s="19">
        <v>45291</v>
      </c>
      <c r="H221" s="20">
        <v>94400</v>
      </c>
      <c r="I221" s="21">
        <f t="shared" si="7"/>
        <v>94400</v>
      </c>
      <c r="J221" s="22">
        <f t="shared" si="6"/>
        <v>0</v>
      </c>
      <c r="K221" s="23" t="s">
        <v>14</v>
      </c>
    </row>
    <row r="222" spans="2:11" ht="34.5" x14ac:dyDescent="0.25">
      <c r="B222" s="15" t="s">
        <v>622</v>
      </c>
      <c r="C222" s="16" t="s">
        <v>623</v>
      </c>
      <c r="D222" s="17" t="s">
        <v>624</v>
      </c>
      <c r="E222" s="18" t="s">
        <v>701</v>
      </c>
      <c r="F222" s="27" t="s">
        <v>917</v>
      </c>
      <c r="G222" s="19">
        <v>45291</v>
      </c>
      <c r="H222" s="20">
        <v>47200</v>
      </c>
      <c r="I222" s="21">
        <f t="shared" si="7"/>
        <v>47200</v>
      </c>
      <c r="J222" s="22">
        <f t="shared" si="6"/>
        <v>0</v>
      </c>
      <c r="K222" s="23" t="s">
        <v>14</v>
      </c>
    </row>
    <row r="223" spans="2:11" ht="23.25" x14ac:dyDescent="0.25">
      <c r="B223" s="15" t="s">
        <v>625</v>
      </c>
      <c r="C223" s="16" t="s">
        <v>626</v>
      </c>
      <c r="D223" s="17" t="s">
        <v>627</v>
      </c>
      <c r="E223" s="18" t="s">
        <v>701</v>
      </c>
      <c r="F223" s="27" t="s">
        <v>918</v>
      </c>
      <c r="G223" s="19">
        <v>45291</v>
      </c>
      <c r="H223" s="20">
        <v>188800</v>
      </c>
      <c r="I223" s="21">
        <f t="shared" si="7"/>
        <v>188800</v>
      </c>
      <c r="J223" s="22">
        <f t="shared" si="6"/>
        <v>0</v>
      </c>
      <c r="K223" s="23" t="s">
        <v>14</v>
      </c>
    </row>
    <row r="224" spans="2:11" ht="23.25" x14ac:dyDescent="0.25">
      <c r="B224" s="15" t="s">
        <v>628</v>
      </c>
      <c r="C224" s="16" t="s">
        <v>985</v>
      </c>
      <c r="D224" s="17" t="s">
        <v>629</v>
      </c>
      <c r="E224" s="18" t="s">
        <v>701</v>
      </c>
      <c r="F224" s="27" t="s">
        <v>919</v>
      </c>
      <c r="G224" s="19">
        <v>45291</v>
      </c>
      <c r="H224" s="20">
        <v>59000</v>
      </c>
      <c r="I224" s="21">
        <f t="shared" si="7"/>
        <v>59000</v>
      </c>
      <c r="J224" s="22">
        <f t="shared" si="6"/>
        <v>0</v>
      </c>
      <c r="K224" s="23" t="s">
        <v>14</v>
      </c>
    </row>
    <row r="225" spans="2:11" ht="23.25" x14ac:dyDescent="0.25">
      <c r="B225" s="15" t="s">
        <v>630</v>
      </c>
      <c r="C225" s="16" t="s">
        <v>631</v>
      </c>
      <c r="D225" s="17" t="s">
        <v>632</v>
      </c>
      <c r="E225" s="18" t="s">
        <v>701</v>
      </c>
      <c r="F225" s="27" t="s">
        <v>920</v>
      </c>
      <c r="G225" s="19">
        <v>45291</v>
      </c>
      <c r="H225" s="20">
        <v>59000</v>
      </c>
      <c r="I225" s="21">
        <f t="shared" si="7"/>
        <v>59000</v>
      </c>
      <c r="J225" s="22">
        <f t="shared" si="6"/>
        <v>0</v>
      </c>
      <c r="K225" s="23" t="s">
        <v>14</v>
      </c>
    </row>
    <row r="226" spans="2:11" ht="23.25" x14ac:dyDescent="0.25">
      <c r="B226" s="15" t="s">
        <v>37</v>
      </c>
      <c r="C226" s="16" t="s">
        <v>38</v>
      </c>
      <c r="D226" s="17" t="s">
        <v>633</v>
      </c>
      <c r="E226" s="18" t="s">
        <v>701</v>
      </c>
      <c r="F226" s="27" t="s">
        <v>921</v>
      </c>
      <c r="G226" s="19">
        <v>45291</v>
      </c>
      <c r="H226" s="20">
        <v>59000</v>
      </c>
      <c r="I226" s="21">
        <f t="shared" si="7"/>
        <v>59000</v>
      </c>
      <c r="J226" s="22">
        <f t="shared" si="6"/>
        <v>0</v>
      </c>
      <c r="K226" s="23" t="s">
        <v>14</v>
      </c>
    </row>
    <row r="227" spans="2:11" ht="23.25" x14ac:dyDescent="0.25">
      <c r="B227" s="15" t="s">
        <v>634</v>
      </c>
      <c r="C227" s="16" t="s">
        <v>635</v>
      </c>
      <c r="D227" s="17" t="s">
        <v>636</v>
      </c>
      <c r="E227" s="18" t="s">
        <v>701</v>
      </c>
      <c r="F227" s="27" t="s">
        <v>922</v>
      </c>
      <c r="G227" s="19">
        <v>45291</v>
      </c>
      <c r="H227" s="20">
        <v>47200</v>
      </c>
      <c r="I227" s="21">
        <f t="shared" si="7"/>
        <v>47200</v>
      </c>
      <c r="J227" s="22">
        <f t="shared" si="6"/>
        <v>0</v>
      </c>
      <c r="K227" s="23" t="s">
        <v>14</v>
      </c>
    </row>
    <row r="228" spans="2:11" ht="23.25" x14ac:dyDescent="0.25">
      <c r="B228" s="15" t="s">
        <v>637</v>
      </c>
      <c r="C228" s="16" t="s">
        <v>986</v>
      </c>
      <c r="D228" s="17" t="s">
        <v>638</v>
      </c>
      <c r="E228" s="18" t="s">
        <v>701</v>
      </c>
      <c r="F228" s="27" t="s">
        <v>923</v>
      </c>
      <c r="G228" s="19">
        <v>45291</v>
      </c>
      <c r="H228" s="20">
        <v>188800</v>
      </c>
      <c r="I228" s="21">
        <f t="shared" si="7"/>
        <v>188800</v>
      </c>
      <c r="J228" s="22">
        <f t="shared" si="6"/>
        <v>0</v>
      </c>
      <c r="K228" s="23" t="s">
        <v>14</v>
      </c>
    </row>
    <row r="229" spans="2:11" ht="23.25" x14ac:dyDescent="0.25">
      <c r="B229" s="15" t="s">
        <v>639</v>
      </c>
      <c r="C229" s="16" t="s">
        <v>640</v>
      </c>
      <c r="D229" s="17" t="s">
        <v>641</v>
      </c>
      <c r="E229" s="18" t="s">
        <v>701</v>
      </c>
      <c r="F229" s="27" t="s">
        <v>924</v>
      </c>
      <c r="G229" s="19">
        <v>45291</v>
      </c>
      <c r="H229" s="20">
        <v>82600</v>
      </c>
      <c r="I229" s="21">
        <f t="shared" si="7"/>
        <v>82600</v>
      </c>
      <c r="J229" s="22">
        <f t="shared" si="6"/>
        <v>0</v>
      </c>
      <c r="K229" s="23" t="s">
        <v>14</v>
      </c>
    </row>
    <row r="230" spans="2:11" ht="23.25" x14ac:dyDescent="0.25">
      <c r="B230" s="15" t="s">
        <v>642</v>
      </c>
      <c r="C230" s="16" t="s">
        <v>643</v>
      </c>
      <c r="D230" s="17" t="s">
        <v>644</v>
      </c>
      <c r="E230" s="18" t="s">
        <v>701</v>
      </c>
      <c r="F230" s="27" t="s">
        <v>925</v>
      </c>
      <c r="G230" s="19">
        <v>45291</v>
      </c>
      <c r="H230" s="20">
        <v>59000</v>
      </c>
      <c r="I230" s="21">
        <f t="shared" si="7"/>
        <v>59000</v>
      </c>
      <c r="J230" s="22">
        <f t="shared" si="6"/>
        <v>0</v>
      </c>
      <c r="K230" s="23" t="s">
        <v>14</v>
      </c>
    </row>
    <row r="231" spans="2:11" ht="23.25" x14ac:dyDescent="0.25">
      <c r="B231" s="15" t="s">
        <v>645</v>
      </c>
      <c r="C231" s="16" t="s">
        <v>987</v>
      </c>
      <c r="D231" s="17" t="s">
        <v>646</v>
      </c>
      <c r="E231" s="18" t="s">
        <v>702</v>
      </c>
      <c r="F231" s="27" t="s">
        <v>926</v>
      </c>
      <c r="G231" s="19">
        <v>45291</v>
      </c>
      <c r="H231" s="20">
        <v>354000</v>
      </c>
      <c r="I231" s="21">
        <f t="shared" si="7"/>
        <v>354000</v>
      </c>
      <c r="J231" s="22">
        <f t="shared" si="6"/>
        <v>0</v>
      </c>
      <c r="K231" s="23" t="s">
        <v>14</v>
      </c>
    </row>
    <row r="232" spans="2:11" ht="23.25" x14ac:dyDescent="0.25">
      <c r="B232" s="15" t="s">
        <v>647</v>
      </c>
      <c r="C232" s="16" t="s">
        <v>988</v>
      </c>
      <c r="D232" s="17" t="s">
        <v>648</v>
      </c>
      <c r="E232" s="18" t="s">
        <v>702</v>
      </c>
      <c r="F232" s="27" t="s">
        <v>927</v>
      </c>
      <c r="G232" s="19">
        <v>45291</v>
      </c>
      <c r="H232" s="20">
        <v>708000</v>
      </c>
      <c r="I232" s="21">
        <f t="shared" si="7"/>
        <v>708000</v>
      </c>
      <c r="J232" s="22">
        <f t="shared" si="6"/>
        <v>0</v>
      </c>
      <c r="K232" s="23" t="s">
        <v>14</v>
      </c>
    </row>
    <row r="233" spans="2:11" ht="34.5" x14ac:dyDescent="0.25">
      <c r="B233" s="15" t="s">
        <v>649</v>
      </c>
      <c r="C233" s="16" t="s">
        <v>989</v>
      </c>
      <c r="D233" s="17" t="s">
        <v>650</v>
      </c>
      <c r="E233" s="18" t="s">
        <v>702</v>
      </c>
      <c r="F233" s="27" t="s">
        <v>928</v>
      </c>
      <c r="G233" s="19">
        <v>45291</v>
      </c>
      <c r="H233" s="20">
        <v>354000</v>
      </c>
      <c r="I233" s="21">
        <f t="shared" si="7"/>
        <v>354000</v>
      </c>
      <c r="J233" s="22">
        <f t="shared" si="6"/>
        <v>0</v>
      </c>
      <c r="K233" s="23" t="s">
        <v>14</v>
      </c>
    </row>
    <row r="234" spans="2:11" ht="23.25" x14ac:dyDescent="0.25">
      <c r="B234" s="15" t="s">
        <v>651</v>
      </c>
      <c r="C234" s="16" t="s">
        <v>990</v>
      </c>
      <c r="D234" s="17" t="s">
        <v>652</v>
      </c>
      <c r="E234" s="18" t="s">
        <v>702</v>
      </c>
      <c r="F234" s="27" t="s">
        <v>929</v>
      </c>
      <c r="G234" s="19">
        <v>45291</v>
      </c>
      <c r="H234" s="20">
        <v>188800</v>
      </c>
      <c r="I234" s="21">
        <f t="shared" si="7"/>
        <v>188800</v>
      </c>
      <c r="J234" s="22">
        <f t="shared" si="6"/>
        <v>0</v>
      </c>
      <c r="K234" s="23" t="s">
        <v>14</v>
      </c>
    </row>
    <row r="235" spans="2:11" ht="23.25" x14ac:dyDescent="0.25">
      <c r="B235" s="15" t="s">
        <v>653</v>
      </c>
      <c r="C235" s="16" t="s">
        <v>654</v>
      </c>
      <c r="D235" s="17" t="s">
        <v>655</v>
      </c>
      <c r="E235" s="18" t="s">
        <v>702</v>
      </c>
      <c r="F235" s="27" t="s">
        <v>930</v>
      </c>
      <c r="G235" s="19">
        <v>45291</v>
      </c>
      <c r="H235" s="20">
        <v>118000</v>
      </c>
      <c r="I235" s="21">
        <f t="shared" si="7"/>
        <v>118000</v>
      </c>
      <c r="J235" s="22">
        <f t="shared" si="6"/>
        <v>0</v>
      </c>
      <c r="K235" s="23" t="s">
        <v>14</v>
      </c>
    </row>
    <row r="236" spans="2:11" ht="23.25" x14ac:dyDescent="0.25">
      <c r="B236" s="15" t="s">
        <v>656</v>
      </c>
      <c r="C236" s="16" t="s">
        <v>657</v>
      </c>
      <c r="D236" s="17" t="s">
        <v>658</v>
      </c>
      <c r="E236" s="18" t="s">
        <v>702</v>
      </c>
      <c r="F236" s="27" t="s">
        <v>931</v>
      </c>
      <c r="G236" s="19">
        <v>45291</v>
      </c>
      <c r="H236" s="20">
        <v>59000</v>
      </c>
      <c r="I236" s="21">
        <f t="shared" si="7"/>
        <v>59000</v>
      </c>
      <c r="J236" s="22">
        <f t="shared" si="6"/>
        <v>0</v>
      </c>
      <c r="K236" s="23" t="s">
        <v>14</v>
      </c>
    </row>
    <row r="237" spans="2:11" ht="23.25" x14ac:dyDescent="0.25">
      <c r="B237" s="15" t="s">
        <v>67</v>
      </c>
      <c r="C237" s="16" t="s">
        <v>68</v>
      </c>
      <c r="D237" s="17" t="s">
        <v>659</v>
      </c>
      <c r="E237" s="18" t="s">
        <v>702</v>
      </c>
      <c r="F237" s="27" t="s">
        <v>932</v>
      </c>
      <c r="G237" s="19">
        <v>45291</v>
      </c>
      <c r="H237" s="20">
        <v>47200</v>
      </c>
      <c r="I237" s="21">
        <f t="shared" si="7"/>
        <v>47200</v>
      </c>
      <c r="J237" s="22">
        <f t="shared" si="6"/>
        <v>0</v>
      </c>
      <c r="K237" s="23" t="s">
        <v>14</v>
      </c>
    </row>
    <row r="238" spans="2:11" ht="23.25" x14ac:dyDescent="0.25">
      <c r="B238" s="15" t="s">
        <v>660</v>
      </c>
      <c r="C238" s="16" t="s">
        <v>991</v>
      </c>
      <c r="D238" s="17" t="s">
        <v>661</v>
      </c>
      <c r="E238" s="18" t="s">
        <v>702</v>
      </c>
      <c r="F238" s="27" t="s">
        <v>933</v>
      </c>
      <c r="G238" s="19">
        <v>45291</v>
      </c>
      <c r="H238" s="20">
        <v>236000</v>
      </c>
      <c r="I238" s="21">
        <f t="shared" si="7"/>
        <v>236000</v>
      </c>
      <c r="J238" s="22">
        <f t="shared" si="6"/>
        <v>0</v>
      </c>
      <c r="K238" s="23" t="s">
        <v>14</v>
      </c>
    </row>
    <row r="239" spans="2:11" ht="23.25" x14ac:dyDescent="0.25">
      <c r="B239" s="15" t="s">
        <v>662</v>
      </c>
      <c r="C239" s="16" t="s">
        <v>663</v>
      </c>
      <c r="D239" s="17" t="s">
        <v>664</v>
      </c>
      <c r="E239" s="18" t="s">
        <v>702</v>
      </c>
      <c r="F239" s="27" t="s">
        <v>934</v>
      </c>
      <c r="G239" s="19">
        <v>45291</v>
      </c>
      <c r="H239" s="20">
        <v>59000</v>
      </c>
      <c r="I239" s="21">
        <f t="shared" si="7"/>
        <v>59000</v>
      </c>
      <c r="J239" s="22">
        <f t="shared" si="6"/>
        <v>0</v>
      </c>
      <c r="K239" s="23" t="s">
        <v>14</v>
      </c>
    </row>
    <row r="240" spans="2:11" ht="23.25" x14ac:dyDescent="0.25">
      <c r="B240" s="15" t="s">
        <v>665</v>
      </c>
      <c r="C240" s="16" t="s">
        <v>666</v>
      </c>
      <c r="D240" s="17" t="s">
        <v>667</v>
      </c>
      <c r="E240" s="18" t="s">
        <v>702</v>
      </c>
      <c r="F240" s="27" t="s">
        <v>935</v>
      </c>
      <c r="G240" s="19">
        <v>45291</v>
      </c>
      <c r="H240" s="20">
        <v>59000</v>
      </c>
      <c r="I240" s="21">
        <f t="shared" si="7"/>
        <v>59000</v>
      </c>
      <c r="J240" s="22">
        <f t="shared" si="6"/>
        <v>0</v>
      </c>
      <c r="K240" s="23" t="s">
        <v>14</v>
      </c>
    </row>
    <row r="241" spans="2:11" ht="23.25" x14ac:dyDescent="0.25">
      <c r="B241" s="15" t="s">
        <v>668</v>
      </c>
      <c r="C241" s="16" t="s">
        <v>992</v>
      </c>
      <c r="D241" s="17" t="s">
        <v>669</v>
      </c>
      <c r="E241" s="18" t="s">
        <v>702</v>
      </c>
      <c r="F241" s="27" t="s">
        <v>936</v>
      </c>
      <c r="G241" s="19">
        <v>45291</v>
      </c>
      <c r="H241" s="20">
        <v>118000</v>
      </c>
      <c r="I241" s="21">
        <f t="shared" si="7"/>
        <v>118000</v>
      </c>
      <c r="J241" s="22">
        <f t="shared" si="6"/>
        <v>0</v>
      </c>
      <c r="K241" s="23" t="s">
        <v>14</v>
      </c>
    </row>
    <row r="242" spans="2:11" ht="23.25" x14ac:dyDescent="0.25">
      <c r="B242" s="15" t="s">
        <v>670</v>
      </c>
      <c r="C242" s="16" t="s">
        <v>671</v>
      </c>
      <c r="D242" s="17" t="s">
        <v>672</v>
      </c>
      <c r="E242" s="18" t="s">
        <v>702</v>
      </c>
      <c r="F242" s="27" t="s">
        <v>937</v>
      </c>
      <c r="G242" s="19">
        <v>45291</v>
      </c>
      <c r="H242" s="20">
        <v>47200</v>
      </c>
      <c r="I242" s="21">
        <f t="shared" si="7"/>
        <v>47200</v>
      </c>
      <c r="J242" s="22">
        <f t="shared" si="6"/>
        <v>0</v>
      </c>
      <c r="K242" s="23" t="s">
        <v>14</v>
      </c>
    </row>
    <row r="243" spans="2:11" ht="23.25" x14ac:dyDescent="0.25">
      <c r="B243" s="15" t="s">
        <v>673</v>
      </c>
      <c r="C243" s="16" t="s">
        <v>674</v>
      </c>
      <c r="D243" s="17" t="s">
        <v>675</v>
      </c>
      <c r="E243" s="18" t="s">
        <v>702</v>
      </c>
      <c r="F243" s="27" t="s">
        <v>938</v>
      </c>
      <c r="G243" s="19">
        <v>45291</v>
      </c>
      <c r="H243" s="20">
        <v>94400</v>
      </c>
      <c r="I243" s="21">
        <f t="shared" si="7"/>
        <v>94400</v>
      </c>
      <c r="J243" s="22">
        <f t="shared" si="6"/>
        <v>0</v>
      </c>
      <c r="K243" s="23" t="s">
        <v>14</v>
      </c>
    </row>
    <row r="244" spans="2:11" ht="23.25" x14ac:dyDescent="0.25">
      <c r="B244" s="15" t="s">
        <v>676</v>
      </c>
      <c r="C244" s="16" t="s">
        <v>677</v>
      </c>
      <c r="D244" s="17" t="s">
        <v>678</v>
      </c>
      <c r="E244" s="18" t="s">
        <v>702</v>
      </c>
      <c r="F244" s="27" t="s">
        <v>939</v>
      </c>
      <c r="G244" s="19">
        <v>45291</v>
      </c>
      <c r="H244" s="20">
        <v>165200</v>
      </c>
      <c r="I244" s="21">
        <f t="shared" si="7"/>
        <v>165200</v>
      </c>
      <c r="J244" s="22">
        <f t="shared" si="6"/>
        <v>0</v>
      </c>
      <c r="K244" s="23" t="s">
        <v>14</v>
      </c>
    </row>
    <row r="245" spans="2:11" ht="23.25" x14ac:dyDescent="0.25">
      <c r="B245" s="15" t="s">
        <v>28</v>
      </c>
      <c r="C245" s="16" t="s">
        <v>29</v>
      </c>
      <c r="D245" s="17" t="s">
        <v>679</v>
      </c>
      <c r="E245" s="18" t="s">
        <v>702</v>
      </c>
      <c r="F245" s="27" t="s">
        <v>940</v>
      </c>
      <c r="G245" s="19">
        <v>45291</v>
      </c>
      <c r="H245" s="20">
        <v>70800</v>
      </c>
      <c r="I245" s="21">
        <f t="shared" si="7"/>
        <v>70800</v>
      </c>
      <c r="J245" s="22">
        <f t="shared" si="6"/>
        <v>0</v>
      </c>
      <c r="K245" s="23" t="s">
        <v>14</v>
      </c>
    </row>
    <row r="246" spans="2:11" ht="23.25" x14ac:dyDescent="0.25">
      <c r="B246" s="15" t="s">
        <v>680</v>
      </c>
      <c r="C246" s="16" t="s">
        <v>681</v>
      </c>
      <c r="D246" s="17" t="s">
        <v>682</v>
      </c>
      <c r="E246" s="18" t="s">
        <v>702</v>
      </c>
      <c r="F246" s="27" t="s">
        <v>941</v>
      </c>
      <c r="G246" s="19">
        <v>45291</v>
      </c>
      <c r="H246" s="20">
        <v>94400</v>
      </c>
      <c r="I246" s="21">
        <f t="shared" si="7"/>
        <v>94400</v>
      </c>
      <c r="J246" s="22">
        <f t="shared" si="6"/>
        <v>0</v>
      </c>
      <c r="K246" s="23" t="s">
        <v>14</v>
      </c>
    </row>
    <row r="247" spans="2:11" ht="23.25" x14ac:dyDescent="0.25">
      <c r="B247" s="15" t="s">
        <v>73</v>
      </c>
      <c r="C247" s="16" t="s">
        <v>74</v>
      </c>
      <c r="D247" s="17" t="s">
        <v>683</v>
      </c>
      <c r="E247" s="18" t="s">
        <v>702</v>
      </c>
      <c r="F247" s="27" t="s">
        <v>942</v>
      </c>
      <c r="G247" s="19">
        <v>45291</v>
      </c>
      <c r="H247" s="20">
        <v>59000</v>
      </c>
      <c r="I247" s="21">
        <f t="shared" si="7"/>
        <v>59000</v>
      </c>
      <c r="J247" s="22">
        <f t="shared" si="6"/>
        <v>0</v>
      </c>
      <c r="K247" s="23" t="s">
        <v>14</v>
      </c>
    </row>
    <row r="248" spans="2:11" x14ac:dyDescent="0.25">
      <c r="B248" s="16"/>
      <c r="C248" s="16"/>
      <c r="D248" s="16"/>
      <c r="E248" s="23"/>
      <c r="F248" s="24"/>
      <c r="G248" s="25" t="s">
        <v>19</v>
      </c>
      <c r="H248" s="26">
        <f>SUM(H8:H247)</f>
        <v>30875727.819999997</v>
      </c>
      <c r="I248" s="26">
        <f>SUM(I8:I247)</f>
        <v>30875727.819999997</v>
      </c>
      <c r="J248" s="22">
        <f>+H248-I248</f>
        <v>0</v>
      </c>
      <c r="K248" s="23"/>
    </row>
    <row r="249" spans="2:11" x14ac:dyDescent="0.25">
      <c r="B249" s="4"/>
      <c r="C249" s="4"/>
      <c r="D249" s="4"/>
      <c r="E249" s="7"/>
      <c r="F249" s="5"/>
      <c r="G249" s="8"/>
      <c r="H249" s="9"/>
      <c r="I249" s="10"/>
      <c r="J249" s="5"/>
      <c r="K249" s="7"/>
    </row>
    <row r="250" spans="2:11" x14ac:dyDescent="0.25">
      <c r="B250" s="4"/>
      <c r="C250" s="4"/>
      <c r="D250" s="4"/>
      <c r="E250" s="7"/>
      <c r="F250" s="5"/>
      <c r="G250" s="8"/>
      <c r="H250" s="9"/>
      <c r="I250" s="10"/>
      <c r="J250" s="5"/>
      <c r="K250" s="7"/>
    </row>
    <row r="251" spans="2:11" x14ac:dyDescent="0.25">
      <c r="B251" s="4"/>
      <c r="C251" s="4"/>
      <c r="D251" s="4"/>
      <c r="E251" s="7"/>
      <c r="F251" s="5"/>
      <c r="G251" s="8"/>
      <c r="H251" s="9"/>
      <c r="I251" s="10"/>
      <c r="J251" s="5"/>
      <c r="K251" s="7"/>
    </row>
    <row r="252" spans="2:11" x14ac:dyDescent="0.25">
      <c r="B252" s="4"/>
      <c r="C252" s="4"/>
      <c r="D252" s="4"/>
      <c r="E252" s="7"/>
      <c r="F252" s="5"/>
      <c r="G252" s="8"/>
      <c r="H252" s="9"/>
      <c r="I252" s="10"/>
      <c r="J252" s="5"/>
      <c r="K252" s="7"/>
    </row>
    <row r="253" spans="2:11" x14ac:dyDescent="0.25">
      <c r="B253" s="4"/>
      <c r="C253" s="4"/>
      <c r="D253" s="4"/>
      <c r="E253" s="7"/>
      <c r="F253" s="5"/>
      <c r="G253" s="5"/>
      <c r="H253" s="6"/>
      <c r="I253" s="5"/>
      <c r="J253" s="5"/>
      <c r="K253" s="7"/>
    </row>
    <row r="254" spans="2:11" x14ac:dyDescent="0.25">
      <c r="B254" s="4"/>
      <c r="C254" s="4"/>
      <c r="D254" s="4"/>
      <c r="E254" s="7"/>
      <c r="F254" s="5"/>
      <c r="G254" s="5"/>
      <c r="H254" s="6"/>
      <c r="I254" s="5"/>
      <c r="J254" s="5"/>
      <c r="K254" s="7"/>
    </row>
    <row r="255" spans="2:11" x14ac:dyDescent="0.25">
      <c r="B255"/>
      <c r="C255" s="28" t="s">
        <v>20</v>
      </c>
      <c r="D255" s="28"/>
      <c r="E255" s="29"/>
      <c r="F255" s="30" t="s">
        <v>21</v>
      </c>
      <c r="G255" s="30"/>
      <c r="H255" s="30"/>
      <c r="I255" s="30"/>
      <c r="J255" s="5"/>
      <c r="K255" s="7"/>
    </row>
    <row r="256" spans="2:11" x14ac:dyDescent="0.25">
      <c r="B256"/>
      <c r="C256" s="31" t="s">
        <v>22</v>
      </c>
      <c r="D256" s="31"/>
      <c r="E256" s="29"/>
      <c r="F256" s="32" t="s">
        <v>23</v>
      </c>
      <c r="G256" s="32"/>
      <c r="H256" s="32"/>
      <c r="I256" s="32"/>
      <c r="J256" s="5"/>
      <c r="K256" s="7"/>
    </row>
    <row r="257" spans="2:11" x14ac:dyDescent="0.25">
      <c r="B257"/>
      <c r="C257" s="28" t="s">
        <v>24</v>
      </c>
      <c r="D257" s="28"/>
      <c r="E257" s="29"/>
      <c r="F257" s="33" t="s">
        <v>25</v>
      </c>
      <c r="G257" s="33"/>
      <c r="H257" s="33"/>
      <c r="I257" s="33"/>
      <c r="J257" s="5"/>
      <c r="K257" s="7"/>
    </row>
  </sheetData>
  <mergeCells count="10">
    <mergeCell ref="C255:D255"/>
    <mergeCell ref="F255:I255"/>
    <mergeCell ref="C256:D256"/>
    <mergeCell ref="F256:I256"/>
    <mergeCell ref="C257:D257"/>
    <mergeCell ref="B1:K1"/>
    <mergeCell ref="B2:K2"/>
    <mergeCell ref="B3:K3"/>
    <mergeCell ref="B4:K4"/>
    <mergeCell ref="B5:K5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Loren Medina</cp:lastModifiedBy>
  <cp:revision/>
  <cp:lastPrinted>2023-12-05T14:47:45Z</cp:lastPrinted>
  <dcterms:created xsi:type="dcterms:W3CDTF">2023-01-04T18:48:09Z</dcterms:created>
  <dcterms:modified xsi:type="dcterms:W3CDTF">2023-12-05T14:49:53Z</dcterms:modified>
  <cp:category/>
  <cp:contentStatus/>
</cp:coreProperties>
</file>