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1364C3B3-A121-47AC-8079-C6EE4AC011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Titles" localSheetId="0">Hoja1!$10:$10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11" i="1"/>
  <c r="G73" i="1" l="1"/>
</calcChain>
</file>

<file path=xl/sharedStrings.xml><?xml version="1.0" encoding="utf-8"?>
<sst xmlns="http://schemas.openxmlformats.org/spreadsheetml/2006/main" count="207" uniqueCount="145">
  <si>
    <t>PAGO POR REPARACION Y MANTENIMIENTO CORRECTIVO A LA CAMIONETA MITSUBISHI, PLACA NO. L440839, CONFORME FACTURA NO. B1500001509 D/F 22/04/2022.</t>
  </si>
  <si>
    <t>PAGO POR COLOCACION DE PUBLICIDAD A TRAVES DE ''PANTALLA ABIERTA'' DURANTE EL PERIODO DEL 15 DE FEBRERO AL 14 DE ABRIL 2022. CAMPAÑA DE PUBLICIDAD INSTITUCIONAL</t>
  </si>
  <si>
    <t>PAGO POR COLOCACION DE PUBLICIDAD A TRAVES DE ''CHOQUE DE OPINIONES'' DURANTE EL PERIODO DEL 15 DE FEBRERO AL 14 DE ABRIL 2022. CAMPAÑA PUBLICIDAD INSTITUCIONAL</t>
  </si>
  <si>
    <t>PAGO POR COLOCACION DE PUBLICIDAD A TRAVES DE ''HTTPS://DISTRITOINFORMATIVORD.COM'' DURANTE EL PERIODO DEL 15 DE FEBRERO AL 14 DE ABRIL 2022. CAMPAÑA PUBLICIDAD INSTITUCIONAL</t>
  </si>
  <si>
    <t>PAGO POR COLOCACION DE PUBLICIDAD A TRAVES DE ''ACCION MAÑANERA'' DURANTE EL PERIODO DEL 15 DE FEBRERO AL 14 DE ABRIL 2022. CAMPAÑA PUBLICIDAD INSTITUCIONAL</t>
  </si>
  <si>
    <t>PAGO POR COLOCACION DE PUBLICIDAD A TRAVES DE ''EL SABOR DEL AIRE'' DURANTE EL PERIODO DEL 15 DE FEBRERO AL 14 DE ABRIL 2022. CAMPAÑA PUBLICIDAD INSTITUCIONAL</t>
  </si>
  <si>
    <t>COLOCACION DE PUBLICIDAD, CORRESPONDIENTE AL PERIDO DEL 15 DE FEBRERO AL 14 DE ABRIL/2022.</t>
  </si>
  <si>
    <t>PAGO POR COLOCACION DE PUBLICIDAD A TRAVES DE ''WISO DE NOCHE'' DURANTE EL PERIODO DEL 15 DE FEBRERO AL 14 DE ABRIL 2022. CAMPAÑA PUBLICIDAD INSTITUCIONAL</t>
  </si>
  <si>
    <t>PAGO POR COLOCACION DE PUBLICIDAD A TRAVES DE ''CON MARCOS SANTOS'' DURANTE EL PERIODO DEL 15 DE FEBRERO AL 14 DE ABRIL 2022. CAMPAÑA PUBLICIDAD INSTITUCIONAL.</t>
  </si>
  <si>
    <t>PAGO POR COLOCACION DE PUBLICIDAD A TRAVES DE ''TIEMPO DE CAMBIO'' DURANTE EL PERIODO DEL 15 DE FEBRERO AL 14 DE ABRIL 2022. CAMPAÑA PUBLICIDAD INSTITUCIONAL.</t>
  </si>
  <si>
    <t>PAGO POR COLOCACION DE PUBLICIDAD A TRAVES DE ''EL BOCHINCHE DE LA MAÑANA'' DURANTE EL PERIODO DEL 15 DE FEBRERO AL 14 DE ABRIL 2022. CAMPAÑA PUBLICIDAD INSTITUCIONAL.</t>
  </si>
  <si>
    <t>PAGO POR COLOCACION DE PUBLICIDAD A TRAVES DE ''REVISTA CON ESPINOSA'' DURANTE EL PERIODO DEL 15 DE FEBRERO AL 14 DE ABRIL 2022. CAMPAÑA PUBLICIDAD INSTITUCIONAL.</t>
  </si>
  <si>
    <t>PAGO POR COLOCACION DE PUBLICIDAD A TRAVES DE ''WWW.ENFOQUEDELSUR.NET'' DURANTE EL PERIODO DEL 15 DE FEBRERO AL 14 DE ABRIL 2022. CAMPAÑA PUBLICIDAD INSTITUCIONAL.</t>
  </si>
  <si>
    <t>PAGO FACTURA B1500004245,  POR ADQUISICION DE SUMINISTROS DE OFICINA, PARA SER UTILIZADOS EN ESTA INSTITUCION.</t>
  </si>
  <si>
    <t>PAGO POR COLOCACION DE PUBLICIDAD A TRAVES DE ''ZABALAALDIA.COM'' DURANTE EL PERIODO DEL 15 DE FEBRERO AL 14 DE ABRIL 2022. CAMPAÑA PUBLICIDAD INSTITUCIONAL.</t>
  </si>
  <si>
    <t>PAGO POR COLOCACION DE PUBLICIDAD A TRAVES DE ''CON FRANCIS Y ALGO MAS'' DURANTE EL PERIODO DEL 15 DE FEBRERO AL 14 DE ABRIL 2022. CAMPAÑA PUBLICIDAD INSTITUCIONAL</t>
  </si>
  <si>
    <t>PAGO POR COLOCACION DE PUBLICIDAD A TRAVES DE ''DE AQUI SOY'' DURANTE EL PERIODO DEL 15 DE FEBRERO AL 14 DE ABRIL 2022. CAMPAÑA PUBLICIDAD INSTITUCIONAL.</t>
  </si>
  <si>
    <t>PAGO POR COLOCACION DE PUBLICIDAD A TRAVES DE ''LA VERDAD HABLADA'' DURANTE EL PERIODO DEL 15 DE FEBRERO AL 14 DE ABRIL 2022. CAMPAÑA PUBLICIDAD INSTITUCIONAL.</t>
  </si>
  <si>
    <t>PAGO POR COLOCACION DE PUBLICIDAD A TRAVES DE ''DIARIO INFORMATIVO'' DURANTE EL PERIODO DEL 15 DE FEBRERO AL 14 DE ABRIL 2022. CAMPAÑA PUBLICIDAD INSTITUCIONAL.</t>
  </si>
  <si>
    <t>PAGO POR COLOCACION DE PUBLICIDAD A TRAVES DE ''EN PRIMERA PLANA'' DURANTE EL PERIODO DEL 15 DE FEBRERO AL 14 DE ABRIL 2022. CAMPAÑA PUBLICIDAD INSTITUCIONAL.</t>
  </si>
  <si>
    <t>PAGO POR COLOCACION DE PUBLICIDAD A TRAVES DE ''WWW.NOTICIASBAULDENADIE.NET'' DURANTE EL PERIODO DEL 15 DE FEBRERO AL 14 DE ABRIL 2022. CAMPAÑA PUBLICIDAD DE ACTIVIDADES INSTITUCIONALES.</t>
  </si>
  <si>
    <t>PRIMER PAGO CORRESPONDIENTE AL MES DE MARZO 2022, POR SERVICIO DE ALQUILER DE PARQUEOS, SEGUN NO. ORDEN: DPP-2022-00199.</t>
  </si>
  <si>
    <t>PAGO POR COLOCACION DE PUBLICIDAD A TRAVES DE ''WWW.PORLALINEA.COM.DO'' DURANTE EL PERIODO DEL 15 DE FEBRERO AL 14 DE ABRIL 2022. CAMPAÑA PUBLICIDAD INSTITUCIONAL.</t>
  </si>
  <si>
    <t>PAGO POR COLOCACION DE PUBLICIDAD A TRAVES DE ''ACCION DE LA  TARDE'' DURANTE EL PERIODO DEL 15 DE FEBRERO AL 14 DE ABRIL 2022. CAMPAÑA PUBLICIDAD INSTITUCIONAL.</t>
  </si>
  <si>
    <t>PAGO POR COLOCACION DE PUBLICIDAD A TRAVES DE ''ASI CANTA Y COMENTA MI PAIS,EL CLUB DE LOS TIPICOS Y PAPILLONICA.NET'' DURANTE EL PERIODO DEL 15 DE FEBRERO AL 14 DE ABRIL 2022. CAMPAÑA PUBLICIDAD INSTITUCIONAL.</t>
  </si>
  <si>
    <t>PAGO POR COLOCACION DE PUBLICIDAD A TRAVES DE ''REVISTA EN TV'' DURANTE EL PERIODO DEL 15 DE FEBRERO AL 14 DE ABRIL 2022. CAMPAÑA PUBLICIDAD INSTITUCIONAL.</t>
  </si>
  <si>
    <t>PAGO POR COLOCACION DE PUBLICIDAD A TRAVES DE ''LA VOZ DE TODOS'' DURANTE EL PERIODO DEL 15 DE FEBRERO AL 14 DE ABRIL 2022. CAMPAÑA PUBLICIDAD INSTITUCIONAL.</t>
  </si>
  <si>
    <t>PAGO POR COLOCACION DE PUBLICIDAD A TRAVES DE ''CONTROVERSIA CON EL TORO'' DURANTE EL PERIODO DEL 15 DE FEBRERO AL 14 DE ABRIL 2022. CAMPAÑA PUBLICIDAD INSTITUCIONAL.</t>
  </si>
  <si>
    <t>PAGO COLOCACION DE PUBLICIDAD A TRAVES DE "WWW.COMPENDIONOTICIOSO.COM", PERIODO DEL 15 DE FEBRERO AL 14 DE ABRIL/2022. CAMPAÑA PUBLICIDAD INSTITUCIONAL.</t>
  </si>
  <si>
    <t>PAGO POR COLOCACION DE PUBLICIDAD A TRAVES DE ''RADAR DEPORTIVO'' DURANTE EL PERIODO DEL 15 DE FEBRERO AL 14 DE ABRIL 2022. CAMPAÑA PUBLICIDAD INSTITUCIONAL.</t>
  </si>
  <si>
    <t>PAGO POR COLOCACION DE PUBLICIDAD A TRAVES DE ''GERONIMO SHOW'' DURANTE EL PERIODO DEL 15 DE FEBRERO AL 14 DE ABRIL 2022. CAMPAÑA PUBLICIDAD INSTITUCIONAL, PRENSA DEL PRESIDENTE.</t>
  </si>
  <si>
    <t>PAGO POR COLOCACION DE PUBLICIDAD A TRAVES DE ''FOMENTANDO EL DESARROLLO'' DURANTE EL PERIODO DEL 15 DE FEBRERO AL 14 DE ABRIL 2022. CAMPAÑA PUBLICIDAD DE ACTIVIDADES INSTITUCIONAL.</t>
  </si>
  <si>
    <t>PAGO POR COLOCACION DE PUBLICIDAD A TRAVES DE ''MEDIODIA LIGHT'' DURANTE EL PERIODO DEL 15 DE FEBRERO AL 14 DE ABRIL 2022. CAMPAÑA PUBLICIDAD INSTITUCIONAL.</t>
  </si>
  <si>
    <t>PAGO POR COLOCACION DE PUBLICIDAD A TRAVES DE ''FRENTE AL PUEBLO'' DURANTE EL PERIODO DEL 15 DE FEBRERO AL 14 DE ABRIL 2022. CAMPAÑA PUBLICIDAD INSTITUCIONAL.</t>
  </si>
  <si>
    <t>PAGO POR COLOCACION DE PUBLICIDAD A TRAVES DE ''BOLETIN INFORMATIVO'' DURANTE EL PERIODO DEL 15 DE FEBRERO AL 14 DE ABRIL 2022. CAMPAÑA PUBLICIDAD INSTITUCIONAL.</t>
  </si>
  <si>
    <t>PAGO POR COLOCACION DE PUBLICIDAD A TRAVES DE ''WWW.TIRAPIEDRAS.COM'' DURANTE EL PERIODO DEL 15 DE FEBRERO AL 14 DE ABRIL 2022. CAMPAÑA PUBLICIDAD INSTITUCIONAL.</t>
  </si>
  <si>
    <t>PAGO POR COLOCACION DE PUBLICIDAD A TRAVES DE ''CON CLASE'' DURANTE EL PERIODO DEL 15 DE FEBRERO AL 14 DE ABRIL 2022. CAMPAÑA PUBLICIDAD INSTITUCIONAL.</t>
  </si>
  <si>
    <t>PAGO POR COLOCACION DE PUBLICIDAD A TRAVES DE ''ANTE EL PAIS'' DURANTE EL PERIODO DEL 15 DE FEBRERO AL 14 DE ABRIL 2022. CAMPAÑA PUBLICIDAD INSTITUCIONAL.</t>
  </si>
  <si>
    <t>PAGO POR COLOCACION DE PUBLICIDAD A TRAVES DE ''BOURNIGAL SPORT'' DURANTE EL PERIODO DEL 15 DE FEBRERO AL 14 DE ABRIL 2022. CAMPAÑA PUBLICIDAD INSTITUCIONAL.</t>
  </si>
  <si>
    <t>PAGO POR COLOCACION DE PUBLICIDAD A TRAVES DE ''EL OCOEÑO (ELOCOENO.COM)'' DURANTE EL PERIODO DEL 15 DE FEBRERO AL 14 DE ABRIL 2022. CAMPAÑA PUBLICIDAD DE ACTIVIDADES INSTITUCIONAL.</t>
  </si>
  <si>
    <t>PAGO POR COLOCACION DE PUBLICIDAD A TRAVES DE ''WWW.BAHORUCOALDIA.COM'' DURANTE EL PERIODO DEL 15 DE FEBRERO AL 14 DE ABRIL 2022. CAMPAÑA PUBLICIDAD INSTITUCIONAL.</t>
  </si>
  <si>
    <t>PAGO POR COLOCACION DE PUBLICIDAD A TRAVES DE ''PROGRAMACION REGULAR'' DURANTE EL PERIODO DEL 15 DE FEBRERO AL 14 DE ABRIL 2022. CAMPAÑA PUBLICIDAD INSTITUCIONAL.</t>
  </si>
  <si>
    <t>PAGO POR COLOCACION DE PUBLICIDAD A TRAVES DE ''QUEJAS, CONFLICTOS Y SOLUCIONES'' DURANTE EL PERIODO DEL 15 DE FEBRERO AL 14 DE ABRIL 2022. CAMPAÑA PUBLICIDAD INSTITUCIONAL.</t>
  </si>
  <si>
    <t>PAGO POR COLOCACION DE PUBLICIDAD A TRAVES DE ''VENCIENDO BARRERAS'' DURANTE EL PERIODO DEL 15 DE FEBRERO AL 14 DE ABRIL 2022. CAMPAÑA PUBLICIDAD INSTITUCIONAL.</t>
  </si>
  <si>
    <t>PAGO POR COLOCACION DE PUBLICIDAD A TRAVES DE ''WWW.PIMENTELENLARED.COM'' DURANTE EL PERIODO DEL 15 DE FEBRERO AL 14 DE ABRIL 2022. CAMPAÑA PUBLICIDAD INSTITUCIONAL</t>
  </si>
  <si>
    <t>PAGO POR COLOCACION DE PUBLICIDAD A TRAVES DE ''CONTACTO RD'' DURANTE EL PERIODO DEL 15 DE FEBRERO AL 14 DE ABRIL 2022. CAMPAÑA PUBLICIDAD INSTITUCIONAL.</t>
  </si>
  <si>
    <t>PAGO POR COLOCACION DE PUBLICIDAD A TRAVES DE ''PUNTO POR PUNTO'' DURANTE EL PERIODO DEL 15 DE FEBRERO AL 14 DE ABRIL 2022. CAMPAÑA PUBLICIDAD INSTITUCIONAL.</t>
  </si>
  <si>
    <t>PAGO POR COLOCACION DE PUBLICIDAD A TRAVES DE ''MACHUCANEWS.COM'' DURANTE EL PERIODO DEL 15 DE FEBRERO AL 14 DE ABRIL 2022. CAMPAÑA PUBLICIDAD INSTITUCIONAL.</t>
  </si>
  <si>
    <t>PAGO POR ADQUISICION DE URNAS TRANSPARENTES PARA SER UTILIZADAS EN ESTA INTITUCION.</t>
  </si>
  <si>
    <t>PAGO REPARACION Y MANTENIMIENTO DEL VEHICULO JEEPETA CHEVROLET SUBURBAN, 2018. PLACA NO.G422372, NO. ORDEN: DPP-2022-00313. FACTURAS B1500021007 Y B1500021008</t>
  </si>
  <si>
    <t>PAGO POR COLOCACION DE PUBLICIDAD A TRAVES DE ''CONTACTO DIRECTO'' DURANTE EL PERIODO DEL 15 DE FEBRERO AL 14 DE ABRIL 2022. CAMPAÑA PUBLICIDAD INSTITUCIONAL.</t>
  </si>
  <si>
    <t>PAGO POR COLOCACION DE PUBLICIDAD A TRAVES DE ''CONTACTO MATINAL'' DURANTE EL PERIODO DEL 15 DE FEBRERO AL 14 DE ABRIL 2022. CAMPAÑA PUBLICIDAD INSTITUCIONAL.</t>
  </si>
  <si>
    <t>PAGO POR COLOCACION DE PUBLICIDAD A TRAVES DE ''AL DETALLE'' DURANTE EL PERIODO DEL 15 DE FEBRERO AL 14 DE ABRIL 2022. CAMPAÑA PUBLICIDAD INSTITUCIONAL.</t>
  </si>
  <si>
    <t>PAGO POR COLOCACION DE PUBLICIDAD A TRAVES DE ''LA GRAN MAÑANA'' DURANTE EL PERIODO DEL 15 DE FEBRERO AL 14 DE ABRIL 2022. CAMPAÑA PUBLICIDAD INSTITUCIONAL.</t>
  </si>
  <si>
    <t>PAGO POR COLOCACION DE PUBLICIDAD A TRAVES DE ''ENCUENTRO MATINAL'' DURANTE EL PERIODO DEL 15 DE FEBRERO AL 14 DE ABRIL 2022. CAMPAÑA PUBLICIDAD INSTITUCIONAL.</t>
  </si>
  <si>
    <t>PAGO POR COLOCACION DE PUBLICIDAD A TRAVES DE ''A TIEMPO COMPLETO'' DURANTE EL PERIODO DEL 15 DE FEBRERO AL 14 DE ABRIL 2022. CAMPAÑA PUBLICIDAD INSTITUCIONAL.</t>
  </si>
  <si>
    <t>PAGO POR COLOCACION DE PUBLICIDAD A TRAVES DE ''BAJO LA LUPA CON JHON BERRY'' DURANTE EL PERIODO DEL 15 DE FEBRERO AL 14 DE ABRIL 2022. CAMPAÑA PUBLICIDAD INSTITUCIONAL.</t>
  </si>
  <si>
    <t>PAGO POR COLOCACION DE PUBLICIDAD A TRAVES DE ''PUNTO DE VISTA'' DURANTE EL PERIODO DEL 15 DE FEBRERO AL 14 DE ABRIL 2022. CAMPAÑA PUBLICIDAD INSTITUCIONAL.</t>
  </si>
  <si>
    <t>PAGO POR COLOCACION DE PUBLICIDAD A TRAVES DE ''TV SENSACIONAL'' DURANTE EL PERIODO DEL 15 DE FEBRERO AL 14 DE ABRIL 2022. CAMPAÑA PUBLICIDAD INSTITUCIONAL.</t>
  </si>
  <si>
    <t>PAGO POR COLOCACION DE PUBLICIDAD A TRAVES DE ''AL FINAL DE LA SEMANA'' DURANTE EL PERIODO DEL 15 DE FEBRERO AL 14 DE ABRIL 2022. CAMPAÑA PUBLICIDAD INSTITUCIONAL.</t>
  </si>
  <si>
    <t>PAGO POR COLOCACION DE PUBLICIDAD A TRAVES DE ''ANETTE MUY PLURAL'' DURANTE EL PERIODO DEL 15 DE FEBRERO AL 14 DE ABRIL 2022. CAMPAÑA PUBLICIDAD INSTITUCIONAL.</t>
  </si>
  <si>
    <t>PAGO POR COLOCACION DE PUBLICIDAD A TRAVES DE ''ELHIGUAMO.COM'' DURANTE EL PERIODO DEL 15 DE FEBRERO AL 14 DE ABRIL 2022. CAMPAÑA PUBLICIDAD INSTITUCIONAL.</t>
  </si>
  <si>
    <t>BONANZA DOMINICANA, SAS</t>
  </si>
  <si>
    <t>RF COMUNICACIONES EDUCATIVAS, SRL</t>
  </si>
  <si>
    <t>HECTOR GUARIONEX ABREU CASADO</t>
  </si>
  <si>
    <t>DOMINICAN NETWORKS E. ROSARIO STREAMING SRL</t>
  </si>
  <si>
    <t>EMPRESAS RADIOFÓNICAS, SRL</t>
  </si>
  <si>
    <t>SANTA MARIA PEÑA BATISTA</t>
  </si>
  <si>
    <t>WILLYE ANTONIO HIERRO FERNANDEZ</t>
  </si>
  <si>
    <t>WISO &amp; PICER, SRL</t>
  </si>
  <si>
    <t>CANALS MULTIMEDIOS SRL</t>
  </si>
  <si>
    <t>JUAN ADAIRYS MARTINEZ GONZALEZ</t>
  </si>
  <si>
    <t>HUGO HUMBERTO RODRIGUEZ GARCIA</t>
  </si>
  <si>
    <t>MANUEL JOSE RAMON ESPINOSA ROSARIO</t>
  </si>
  <si>
    <t>RUBÉN  REYES RAMÓN</t>
  </si>
  <si>
    <t>OFFITEK, SRL</t>
  </si>
  <si>
    <t>JOSÉ LUÍS ZABALA HIDALGO</t>
  </si>
  <si>
    <t>FRANCIS RUDY DIAZ FELIX</t>
  </si>
  <si>
    <t>FELIX MARIA PEGUERO</t>
  </si>
  <si>
    <t>PUBLICITARIA DE FRENTE, SRL</t>
  </si>
  <si>
    <t>RADIO CORAZONES 91.5 FM Y 88.7 PARA AZUA</t>
  </si>
  <si>
    <t>RAFAEL ARIDIO HIDALGO GONZALEZ</t>
  </si>
  <si>
    <t>CARLOS ANTONIO CUELLO GOMEZ</t>
  </si>
  <si>
    <t>DISTRIBUIDORA LAGARES SRL</t>
  </si>
  <si>
    <t>NESTÉVEZ SERVICIOS DE COMUNICACIÓN, SRL (NESCOM)</t>
  </si>
  <si>
    <t>PRODUCCIONES PAPILLON PUBLICIDAD Y ESPECTACULO, SRL</t>
  </si>
  <si>
    <t>CRISTIAN DANIEL PÉREZ RAMIREZ</t>
  </si>
  <si>
    <t>JORGE HOLGUIN GONZALEZ</t>
  </si>
  <si>
    <t>LUIS BENJAMIN CABRERA FRANCISCO</t>
  </si>
  <si>
    <t>JULIO CESAR  GARCIA  ESPINAL</t>
  </si>
  <si>
    <t>HUGO ESTRAGILDO LOPEZ MORROBEL</t>
  </si>
  <si>
    <t>ROBERTO GERONIMO BENZANT</t>
  </si>
  <si>
    <t>ALBERTO JOSE HERNANDEZ CRUZ</t>
  </si>
  <si>
    <t>JOSE ENRIQUE MCDOUGAL SEGURA</t>
  </si>
  <si>
    <t>GEORGE LUIS CONCEPCION VILORIA</t>
  </si>
  <si>
    <t>ROSA IRIS MERCADO VENTURA</t>
  </si>
  <si>
    <t>RAFAEL ENRIQUE MEJIA MORA</t>
  </si>
  <si>
    <t>ACTUALIDAD DIARIA RD, SRL</t>
  </si>
  <si>
    <t>WILSON   PÉREZ SALDAÑA</t>
  </si>
  <si>
    <t>HENRY NELSON BOURNIGAL PELLETIER</t>
  </si>
  <si>
    <t>FREDDY JOAQUIN ORTIZ PUJOLS</t>
  </si>
  <si>
    <t>RANFI  MANUEL DÍAZ SANTANA</t>
  </si>
  <si>
    <t>MAGUANA COMERCIAL SRL</t>
  </si>
  <si>
    <t>PABLO ANDINO JOSE MARTE</t>
  </si>
  <si>
    <t>JOSE MANUEL GUTIERREZ PANTALEON</t>
  </si>
  <si>
    <t>MARY CRUZ LANGUASCO DURÁN</t>
  </si>
  <si>
    <t>ANA MARIA ALEXIS RODRIGUEZ</t>
  </si>
  <si>
    <t>FRANK MAIRENI PEREYRA GUZMAN</t>
  </si>
  <si>
    <t>CARLOS JOSÉ MACHUCA HERNÁNDEZ</t>
  </si>
  <si>
    <t>JFD &amp; ETC, IDEAS QUE VENDEN !!, SRL</t>
  </si>
  <si>
    <t>SANTO DOMINGO MOTORS COMPANY, SA</t>
  </si>
  <si>
    <t>MARTIN FELICIANO CASTILLO SANCHEZ</t>
  </si>
  <si>
    <t>JOSE RAMON DIAZ CONCE</t>
  </si>
  <si>
    <t>AL DETALLE, SRL</t>
  </si>
  <si>
    <t>MIGUEL TERRERO PINEDA</t>
  </si>
  <si>
    <t>NELSON RAFAEL PERALTA</t>
  </si>
  <si>
    <t>SIMÓN EMILIO ALCÁNTARA</t>
  </si>
  <si>
    <t>GRUPO SILPER SERVICIOS MULTIPLES, SRL</t>
  </si>
  <si>
    <t>DANIA ALTAGRACIA MERCEDES GORIS RODRIGUEZ</t>
  </si>
  <si>
    <t>ANA RANELDY DE JESUS HERNANDEZ</t>
  </si>
  <si>
    <t>DANIEL EMILIO MATEO ALMONTE</t>
  </si>
  <si>
    <t>ANETTE HAYDEE QUIÑONES TAVERAS</t>
  </si>
  <si>
    <t>RICHARD MANUEL QUIÑONEZ NOYOLA</t>
  </si>
  <si>
    <t>PROVEEDOR</t>
  </si>
  <si>
    <t>CONCEPTO</t>
  </si>
  <si>
    <t>FECHA FACTURA</t>
  </si>
  <si>
    <t>FECHA FIN FACTURA</t>
  </si>
  <si>
    <t>MONTO FACTURADO</t>
  </si>
  <si>
    <t>MONTO PAGADO A LA FECHA</t>
  </si>
  <si>
    <t>MONTO PENDIENTE</t>
  </si>
  <si>
    <t>ESTADO</t>
  </si>
  <si>
    <t>PAGADO</t>
  </si>
  <si>
    <t>TOTAL PAGADO</t>
  </si>
  <si>
    <t xml:space="preserve">  MINISTERIO ADMINISTRATIVO DE LA PRESIDENCIA</t>
  </si>
  <si>
    <t xml:space="preserve">                                                       DIRECCIÓN DE PRENSA DEL PRESIDENTE                                             </t>
  </si>
  <si>
    <t>AL 31 DE MAYO 2022</t>
  </si>
  <si>
    <t>PAGOS A PROVEEDORES</t>
  </si>
  <si>
    <t>Preparado por:</t>
  </si>
  <si>
    <t xml:space="preserve">               Autorizado</t>
  </si>
  <si>
    <t>Maria Nuñez</t>
  </si>
  <si>
    <t xml:space="preserve">     Benny Adames </t>
  </si>
  <si>
    <t>Encargada Division de Contabilidad</t>
  </si>
  <si>
    <t xml:space="preserve">                              Encargada Departamento Administrativo y Financiero</t>
  </si>
  <si>
    <t xml:space="preserve">                                                                                                                  (VALORES RD$)</t>
  </si>
  <si>
    <t>No. LIB.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</si>
</sst>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 vertical="center"/>
    </xf>
    <xf numFmtId="0" fontId="6" fillId="0" borderId="0" xfId="0" applyFont="1"/>
    <xf numFmtId="14" fontId="2" fillId="0" borderId="4" xfId="0" applyNumberFormat="1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0" fontId="10" fillId="2" borderId="2" xfId="0" applyFont="1" applyFill="1" applyBorder="1"/>
    <xf numFmtId="4" fontId="2" fillId="3" borderId="3" xfId="0" applyNumberFormat="1" applyFont="1" applyFill="1" applyBorder="1" applyAlignment="1">
      <alignment horizontal="right"/>
    </xf>
    <xf numFmtId="0" fontId="2" fillId="3" borderId="3" xfId="0" applyFont="1" applyFill="1" applyBorder="1"/>
    <xf numFmtId="4" fontId="2" fillId="3" borderId="2" xfId="0" applyNumberFormat="1" applyFont="1" applyFill="1" applyBorder="1" applyAlignment="1">
      <alignment horizontal="right"/>
    </xf>
    <xf numFmtId="0" fontId="11" fillId="0" borderId="1" xfId="0" applyFont="1" applyBorder="1"/>
    <xf numFmtId="4" fontId="11" fillId="0" borderId="1" xfId="0" applyNumberFormat="1" applyFont="1" applyBorder="1"/>
    <xf numFmtId="0" fontId="1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2266950</xdr:colOff>
      <xdr:row>4</xdr:row>
      <xdr:rowOff>102870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D5539D-1DCA-469B-A602-97111605F1D8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0"/>
          <a:ext cx="2066925" cy="89344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28575</xdr:rowOff>
    </xdr:from>
    <xdr:to>
      <xdr:col>8</xdr:col>
      <xdr:colOff>342900</xdr:colOff>
      <xdr:row>4</xdr:row>
      <xdr:rowOff>131445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F59AEBC-8F24-4E11-B42B-84E00B38AF4F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0050" y="28575"/>
          <a:ext cx="1828800" cy="893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0"/>
  <sheetViews>
    <sheetView tabSelected="1" workbookViewId="0">
      <selection activeCell="F13" sqref="F13"/>
    </sheetView>
  </sheetViews>
  <sheetFormatPr baseColWidth="10" defaultColWidth="9.140625" defaultRowHeight="15" x14ac:dyDescent="0.25"/>
  <cols>
    <col min="1" max="1" width="34.7109375" style="26" customWidth="1"/>
    <col min="2" max="2" width="53.140625" customWidth="1"/>
    <col min="3" max="3" width="9.28515625" customWidth="1"/>
    <col min="4" max="4" width="10" customWidth="1"/>
    <col min="5" max="5" width="9.85546875" customWidth="1"/>
    <col min="6" max="6" width="10" bestFit="1" customWidth="1"/>
    <col min="7" max="7" width="13.42578125" customWidth="1"/>
    <col min="8" max="8" width="9.140625" bestFit="1" customWidth="1"/>
    <col min="9" max="9" width="7.28515625" bestFit="1" customWidth="1"/>
  </cols>
  <sheetData>
    <row r="2" spans="1:9" s="5" customFormat="1" ht="15.75" x14ac:dyDescent="0.25">
      <c r="A2" s="23"/>
      <c r="D2" s="8"/>
    </row>
    <row r="3" spans="1:9" s="5" customFormat="1" ht="15.75" x14ac:dyDescent="0.25">
      <c r="A3" s="31" t="s">
        <v>133</v>
      </c>
      <c r="B3" s="31"/>
      <c r="C3" s="31"/>
      <c r="D3" s="31"/>
      <c r="E3" s="31"/>
      <c r="F3" s="31"/>
      <c r="G3" s="31"/>
      <c r="H3" s="31"/>
      <c r="I3" s="31"/>
    </row>
    <row r="4" spans="1:9" s="5" customFormat="1" ht="15.75" x14ac:dyDescent="0.25">
      <c r="A4" s="31" t="s">
        <v>134</v>
      </c>
      <c r="B4" s="31"/>
      <c r="C4" s="31"/>
      <c r="D4" s="31"/>
      <c r="E4" s="31"/>
      <c r="F4" s="31"/>
      <c r="G4" s="31"/>
      <c r="H4" s="31"/>
      <c r="I4" s="31"/>
    </row>
    <row r="5" spans="1:9" s="5" customFormat="1" ht="13.5" customHeight="1" x14ac:dyDescent="0.25">
      <c r="A5" s="33" t="s">
        <v>136</v>
      </c>
      <c r="B5" s="33"/>
      <c r="C5" s="33"/>
      <c r="D5" s="33"/>
      <c r="E5" s="33"/>
      <c r="F5" s="33"/>
      <c r="G5" s="33"/>
      <c r="H5" s="33"/>
      <c r="I5" s="33"/>
    </row>
    <row r="6" spans="1:9" s="5" customFormat="1" ht="15.75" x14ac:dyDescent="0.25">
      <c r="A6" s="31" t="s">
        <v>135</v>
      </c>
      <c r="B6" s="31"/>
      <c r="C6" s="31"/>
      <c r="D6" s="31"/>
      <c r="E6" s="31"/>
      <c r="F6" s="31"/>
      <c r="G6" s="31"/>
      <c r="H6" s="31"/>
      <c r="I6" s="31"/>
    </row>
    <row r="7" spans="1:9" s="5" customFormat="1" ht="15.75" x14ac:dyDescent="0.25">
      <c r="A7" s="32" t="s">
        <v>143</v>
      </c>
      <c r="B7" s="32"/>
      <c r="C7" s="32"/>
      <c r="D7" s="32"/>
      <c r="E7" s="32"/>
      <c r="F7" s="32"/>
      <c r="G7" s="32"/>
      <c r="H7" s="32"/>
      <c r="I7" s="22"/>
    </row>
    <row r="8" spans="1:9" s="5" customFormat="1" ht="15.75" x14ac:dyDescent="0.25">
      <c r="A8" s="24"/>
      <c r="B8" s="9"/>
      <c r="C8" s="9"/>
      <c r="D8" s="10"/>
      <c r="E8" s="9"/>
      <c r="F8" s="9"/>
      <c r="G8" s="9"/>
      <c r="H8" s="9"/>
      <c r="I8" s="9"/>
    </row>
    <row r="9" spans="1:9" x14ac:dyDescent="0.25">
      <c r="A9" s="25"/>
      <c r="B9" s="11"/>
      <c r="C9" s="11"/>
      <c r="D9" s="11"/>
      <c r="E9" s="11"/>
      <c r="F9" s="11"/>
      <c r="G9" s="11"/>
      <c r="H9" s="11"/>
      <c r="I9" s="11"/>
    </row>
    <row r="10" spans="1:9" s="5" customFormat="1" ht="46.5" customHeight="1" x14ac:dyDescent="0.25">
      <c r="A10" s="13" t="s">
        <v>123</v>
      </c>
      <c r="B10" s="12" t="s">
        <v>124</v>
      </c>
      <c r="C10" s="13" t="s">
        <v>144</v>
      </c>
      <c r="D10" s="13" t="s">
        <v>125</v>
      </c>
      <c r="E10" s="14" t="s">
        <v>126</v>
      </c>
      <c r="F10" s="14" t="s">
        <v>127</v>
      </c>
      <c r="G10" s="14" t="s">
        <v>128</v>
      </c>
      <c r="H10" s="15" t="s">
        <v>129</v>
      </c>
      <c r="I10" s="16" t="s">
        <v>130</v>
      </c>
    </row>
    <row r="11" spans="1:9" ht="36" x14ac:dyDescent="0.25">
      <c r="A11" s="2" t="s">
        <v>62</v>
      </c>
      <c r="B11" s="2" t="s">
        <v>0</v>
      </c>
      <c r="C11" s="1">
        <v>825</v>
      </c>
      <c r="D11" s="4">
        <v>44692</v>
      </c>
      <c r="E11" s="4">
        <v>44926</v>
      </c>
      <c r="F11" s="3">
        <v>7968.8</v>
      </c>
      <c r="G11" s="17">
        <f>+F11</f>
        <v>7968.8</v>
      </c>
      <c r="H11" s="18">
        <v>0</v>
      </c>
      <c r="I11" s="18" t="s">
        <v>131</v>
      </c>
    </row>
    <row r="12" spans="1:9" ht="36" x14ac:dyDescent="0.25">
      <c r="A12" s="2" t="s">
        <v>63</v>
      </c>
      <c r="B12" s="2" t="s">
        <v>1</v>
      </c>
      <c r="C12" s="1">
        <v>1015</v>
      </c>
      <c r="D12" s="4">
        <v>44698</v>
      </c>
      <c r="E12" s="4">
        <v>44926</v>
      </c>
      <c r="F12" s="3">
        <v>1215400</v>
      </c>
      <c r="G12" s="17">
        <f t="shared" ref="G12:G72" si="0">+F12</f>
        <v>1215400</v>
      </c>
      <c r="H12" s="18">
        <v>0</v>
      </c>
      <c r="I12" s="18" t="s">
        <v>131</v>
      </c>
    </row>
    <row r="13" spans="1:9" ht="36" x14ac:dyDescent="0.25">
      <c r="A13" s="2" t="s">
        <v>64</v>
      </c>
      <c r="B13" s="2" t="s">
        <v>2</v>
      </c>
      <c r="C13" s="1">
        <v>1016</v>
      </c>
      <c r="D13" s="4">
        <v>44698</v>
      </c>
      <c r="E13" s="4">
        <v>44926</v>
      </c>
      <c r="F13" s="3">
        <v>59000</v>
      </c>
      <c r="G13" s="17">
        <f t="shared" si="0"/>
        <v>59000</v>
      </c>
      <c r="H13" s="18">
        <v>0</v>
      </c>
      <c r="I13" s="18" t="s">
        <v>131</v>
      </c>
    </row>
    <row r="14" spans="1:9" ht="48" x14ac:dyDescent="0.25">
      <c r="A14" s="2" t="s">
        <v>65</v>
      </c>
      <c r="B14" s="2" t="s">
        <v>3</v>
      </c>
      <c r="C14" s="1">
        <v>1017</v>
      </c>
      <c r="D14" s="4">
        <v>44698</v>
      </c>
      <c r="E14" s="4">
        <v>44926</v>
      </c>
      <c r="F14" s="3">
        <v>153400</v>
      </c>
      <c r="G14" s="17">
        <f t="shared" si="0"/>
        <v>153400</v>
      </c>
      <c r="H14" s="18">
        <v>0</v>
      </c>
      <c r="I14" s="18" t="s">
        <v>131</v>
      </c>
    </row>
    <row r="15" spans="1:9" ht="36" x14ac:dyDescent="0.25">
      <c r="A15" s="2" t="s">
        <v>66</v>
      </c>
      <c r="B15" s="2" t="s">
        <v>4</v>
      </c>
      <c r="C15" s="1">
        <v>1018</v>
      </c>
      <c r="D15" s="4">
        <v>44698</v>
      </c>
      <c r="E15" s="4">
        <v>44926</v>
      </c>
      <c r="F15" s="3">
        <v>82600</v>
      </c>
      <c r="G15" s="17">
        <f t="shared" si="0"/>
        <v>82600</v>
      </c>
      <c r="H15" s="18">
        <v>0</v>
      </c>
      <c r="I15" s="18" t="s">
        <v>131</v>
      </c>
    </row>
    <row r="16" spans="1:9" ht="36" x14ac:dyDescent="0.25">
      <c r="A16" s="2" t="s">
        <v>67</v>
      </c>
      <c r="B16" s="2" t="s">
        <v>5</v>
      </c>
      <c r="C16" s="1">
        <v>1019</v>
      </c>
      <c r="D16" s="4">
        <v>44698</v>
      </c>
      <c r="E16" s="4">
        <v>44926</v>
      </c>
      <c r="F16" s="3">
        <v>59000</v>
      </c>
      <c r="G16" s="17">
        <f t="shared" si="0"/>
        <v>59000</v>
      </c>
      <c r="H16" s="18">
        <v>0</v>
      </c>
      <c r="I16" s="18" t="s">
        <v>131</v>
      </c>
    </row>
    <row r="17" spans="1:9" ht="24" x14ac:dyDescent="0.25">
      <c r="A17" s="2" t="s">
        <v>68</v>
      </c>
      <c r="B17" s="2" t="s">
        <v>6</v>
      </c>
      <c r="C17" s="1">
        <v>1020</v>
      </c>
      <c r="D17" s="4">
        <v>44698</v>
      </c>
      <c r="E17" s="4">
        <v>44926</v>
      </c>
      <c r="F17" s="3">
        <v>59000</v>
      </c>
      <c r="G17" s="17">
        <f t="shared" si="0"/>
        <v>59000</v>
      </c>
      <c r="H17" s="18">
        <v>0</v>
      </c>
      <c r="I17" s="18" t="s">
        <v>131</v>
      </c>
    </row>
    <row r="18" spans="1:9" ht="36" x14ac:dyDescent="0.25">
      <c r="A18" s="2" t="s">
        <v>69</v>
      </c>
      <c r="B18" s="2" t="s">
        <v>7</v>
      </c>
      <c r="C18" s="1">
        <v>1021</v>
      </c>
      <c r="D18" s="4">
        <v>44698</v>
      </c>
      <c r="E18" s="4">
        <v>44926</v>
      </c>
      <c r="F18" s="3">
        <v>118000</v>
      </c>
      <c r="G18" s="17">
        <f t="shared" si="0"/>
        <v>118000</v>
      </c>
      <c r="H18" s="18">
        <v>0</v>
      </c>
      <c r="I18" s="18" t="s">
        <v>131</v>
      </c>
    </row>
    <row r="19" spans="1:9" ht="36" x14ac:dyDescent="0.25">
      <c r="A19" s="2" t="s">
        <v>70</v>
      </c>
      <c r="B19" s="2" t="s">
        <v>8</v>
      </c>
      <c r="C19" s="1">
        <v>1022</v>
      </c>
      <c r="D19" s="4">
        <v>44698</v>
      </c>
      <c r="E19" s="4">
        <v>44926</v>
      </c>
      <c r="F19" s="3">
        <v>70800</v>
      </c>
      <c r="G19" s="17">
        <f t="shared" si="0"/>
        <v>70800</v>
      </c>
      <c r="H19" s="18">
        <v>0</v>
      </c>
      <c r="I19" s="18" t="s">
        <v>131</v>
      </c>
    </row>
    <row r="20" spans="1:9" ht="36" x14ac:dyDescent="0.25">
      <c r="A20" s="2" t="s">
        <v>71</v>
      </c>
      <c r="B20" s="2" t="s">
        <v>9</v>
      </c>
      <c r="C20" s="1">
        <v>1023</v>
      </c>
      <c r="D20" s="4">
        <v>44698</v>
      </c>
      <c r="E20" s="4">
        <v>44926</v>
      </c>
      <c r="F20" s="3">
        <v>94400</v>
      </c>
      <c r="G20" s="17">
        <f t="shared" si="0"/>
        <v>94400</v>
      </c>
      <c r="H20" s="18">
        <v>0</v>
      </c>
      <c r="I20" s="18" t="s">
        <v>131</v>
      </c>
    </row>
    <row r="21" spans="1:9" ht="48" x14ac:dyDescent="0.25">
      <c r="A21" s="2" t="s">
        <v>72</v>
      </c>
      <c r="B21" s="2" t="s">
        <v>10</v>
      </c>
      <c r="C21" s="1">
        <v>1024</v>
      </c>
      <c r="D21" s="4">
        <v>44698</v>
      </c>
      <c r="E21" s="4">
        <v>44926</v>
      </c>
      <c r="F21" s="3">
        <v>141600</v>
      </c>
      <c r="G21" s="17">
        <f t="shared" si="0"/>
        <v>141600</v>
      </c>
      <c r="H21" s="18">
        <v>0</v>
      </c>
      <c r="I21" s="18" t="s">
        <v>131</v>
      </c>
    </row>
    <row r="22" spans="1:9" ht="36" x14ac:dyDescent="0.25">
      <c r="A22" s="2" t="s">
        <v>73</v>
      </c>
      <c r="B22" s="2" t="s">
        <v>11</v>
      </c>
      <c r="C22" s="1">
        <v>1025</v>
      </c>
      <c r="D22" s="4">
        <v>44698</v>
      </c>
      <c r="E22" s="4">
        <v>44926</v>
      </c>
      <c r="F22" s="3">
        <v>70800</v>
      </c>
      <c r="G22" s="17">
        <f t="shared" si="0"/>
        <v>70800</v>
      </c>
      <c r="H22" s="18">
        <v>0</v>
      </c>
      <c r="I22" s="18" t="s">
        <v>131</v>
      </c>
    </row>
    <row r="23" spans="1:9" ht="48" x14ac:dyDescent="0.25">
      <c r="A23" s="2" t="s">
        <v>74</v>
      </c>
      <c r="B23" s="2" t="s">
        <v>12</v>
      </c>
      <c r="C23" s="1">
        <v>1026</v>
      </c>
      <c r="D23" s="4">
        <v>44698</v>
      </c>
      <c r="E23" s="4">
        <v>44926</v>
      </c>
      <c r="F23" s="3">
        <v>59000</v>
      </c>
      <c r="G23" s="17">
        <f t="shared" si="0"/>
        <v>59000</v>
      </c>
      <c r="H23" s="18">
        <v>0</v>
      </c>
      <c r="I23" s="18" t="s">
        <v>131</v>
      </c>
    </row>
    <row r="24" spans="1:9" ht="24" x14ac:dyDescent="0.25">
      <c r="A24" s="2" t="s">
        <v>75</v>
      </c>
      <c r="B24" s="2" t="s">
        <v>13</v>
      </c>
      <c r="C24" s="1">
        <v>1027</v>
      </c>
      <c r="D24" s="4">
        <v>44698</v>
      </c>
      <c r="E24" s="4">
        <v>44926</v>
      </c>
      <c r="F24" s="3">
        <v>216507.28</v>
      </c>
      <c r="G24" s="17">
        <f t="shared" si="0"/>
        <v>216507.28</v>
      </c>
      <c r="H24" s="18">
        <v>0</v>
      </c>
      <c r="I24" s="18" t="s">
        <v>131</v>
      </c>
    </row>
    <row r="25" spans="1:9" ht="36" x14ac:dyDescent="0.25">
      <c r="A25" s="2" t="s">
        <v>76</v>
      </c>
      <c r="B25" s="2" t="s">
        <v>14</v>
      </c>
      <c r="C25" s="1">
        <v>1028</v>
      </c>
      <c r="D25" s="4">
        <v>44698</v>
      </c>
      <c r="E25" s="4">
        <v>44926</v>
      </c>
      <c r="F25" s="3">
        <v>188800</v>
      </c>
      <c r="G25" s="17">
        <f t="shared" si="0"/>
        <v>188800</v>
      </c>
      <c r="H25" s="18">
        <v>0</v>
      </c>
      <c r="I25" s="18" t="s">
        <v>131</v>
      </c>
    </row>
    <row r="26" spans="1:9" ht="36" x14ac:dyDescent="0.25">
      <c r="A26" s="2" t="s">
        <v>77</v>
      </c>
      <c r="B26" s="2" t="s">
        <v>15</v>
      </c>
      <c r="C26" s="1">
        <v>1029</v>
      </c>
      <c r="D26" s="4">
        <v>44698</v>
      </c>
      <c r="E26" s="4">
        <v>44926</v>
      </c>
      <c r="F26" s="3">
        <v>94400</v>
      </c>
      <c r="G26" s="17">
        <f t="shared" si="0"/>
        <v>94400</v>
      </c>
      <c r="H26" s="18">
        <v>0</v>
      </c>
      <c r="I26" s="18" t="s">
        <v>131</v>
      </c>
    </row>
    <row r="27" spans="1:9" ht="36" x14ac:dyDescent="0.25">
      <c r="A27" s="2" t="s">
        <v>78</v>
      </c>
      <c r="B27" s="2" t="s">
        <v>16</v>
      </c>
      <c r="C27" s="1">
        <v>1030</v>
      </c>
      <c r="D27" s="4">
        <v>44698</v>
      </c>
      <c r="E27" s="4">
        <v>44926</v>
      </c>
      <c r="F27" s="3">
        <v>94400</v>
      </c>
      <c r="G27" s="17">
        <f t="shared" si="0"/>
        <v>94400</v>
      </c>
      <c r="H27" s="18">
        <v>0</v>
      </c>
      <c r="I27" s="18" t="s">
        <v>131</v>
      </c>
    </row>
    <row r="28" spans="1:9" ht="36" x14ac:dyDescent="0.25">
      <c r="A28" s="2" t="s">
        <v>79</v>
      </c>
      <c r="B28" s="2" t="s">
        <v>17</v>
      </c>
      <c r="C28" s="1">
        <v>1031</v>
      </c>
      <c r="D28" s="4">
        <v>44698</v>
      </c>
      <c r="E28" s="4">
        <v>44926</v>
      </c>
      <c r="F28" s="3">
        <v>236000</v>
      </c>
      <c r="G28" s="17">
        <f t="shared" si="0"/>
        <v>236000</v>
      </c>
      <c r="H28" s="18">
        <v>0</v>
      </c>
      <c r="I28" s="18" t="s">
        <v>131</v>
      </c>
    </row>
    <row r="29" spans="1:9" ht="36" x14ac:dyDescent="0.25">
      <c r="A29" s="2" t="s">
        <v>80</v>
      </c>
      <c r="B29" s="2" t="s">
        <v>18</v>
      </c>
      <c r="C29" s="1">
        <v>1032</v>
      </c>
      <c r="D29" s="4">
        <v>44698</v>
      </c>
      <c r="E29" s="4">
        <v>44926</v>
      </c>
      <c r="F29" s="3">
        <v>94400</v>
      </c>
      <c r="G29" s="17">
        <f t="shared" si="0"/>
        <v>94400</v>
      </c>
      <c r="H29" s="18">
        <v>0</v>
      </c>
      <c r="I29" s="18" t="s">
        <v>131</v>
      </c>
    </row>
    <row r="30" spans="1:9" ht="36" x14ac:dyDescent="0.25">
      <c r="A30" s="2" t="s">
        <v>81</v>
      </c>
      <c r="B30" s="2" t="s">
        <v>19</v>
      </c>
      <c r="C30" s="1">
        <v>1033</v>
      </c>
      <c r="D30" s="4">
        <v>44698</v>
      </c>
      <c r="E30" s="4">
        <v>44926</v>
      </c>
      <c r="F30" s="3">
        <v>59000</v>
      </c>
      <c r="G30" s="17">
        <f t="shared" si="0"/>
        <v>59000</v>
      </c>
      <c r="H30" s="18">
        <v>0</v>
      </c>
      <c r="I30" s="18" t="s">
        <v>131</v>
      </c>
    </row>
    <row r="31" spans="1:9" ht="48" x14ac:dyDescent="0.25">
      <c r="A31" s="2" t="s">
        <v>82</v>
      </c>
      <c r="B31" s="2" t="s">
        <v>20</v>
      </c>
      <c r="C31" s="1">
        <v>1034</v>
      </c>
      <c r="D31" s="4">
        <v>44698</v>
      </c>
      <c r="E31" s="4">
        <v>44926</v>
      </c>
      <c r="F31" s="3">
        <v>59000</v>
      </c>
      <c r="G31" s="17">
        <f t="shared" si="0"/>
        <v>59000</v>
      </c>
      <c r="H31" s="18">
        <v>0</v>
      </c>
      <c r="I31" s="18" t="s">
        <v>131</v>
      </c>
    </row>
    <row r="32" spans="1:9" ht="36" x14ac:dyDescent="0.25">
      <c r="A32" s="2" t="s">
        <v>83</v>
      </c>
      <c r="B32" s="2" t="s">
        <v>21</v>
      </c>
      <c r="C32" s="1">
        <v>1035</v>
      </c>
      <c r="D32" s="4">
        <v>44698</v>
      </c>
      <c r="E32" s="4">
        <v>44926</v>
      </c>
      <c r="F32" s="3">
        <v>50000</v>
      </c>
      <c r="G32" s="17">
        <f t="shared" si="0"/>
        <v>50000</v>
      </c>
      <c r="H32" s="18">
        <v>0</v>
      </c>
      <c r="I32" s="18" t="s">
        <v>131</v>
      </c>
    </row>
    <row r="33" spans="1:9" ht="48" x14ac:dyDescent="0.25">
      <c r="A33" s="2" t="s">
        <v>84</v>
      </c>
      <c r="B33" s="2" t="s">
        <v>22</v>
      </c>
      <c r="C33" s="1">
        <v>1036</v>
      </c>
      <c r="D33" s="4">
        <v>44698</v>
      </c>
      <c r="E33" s="4">
        <v>44926</v>
      </c>
      <c r="F33" s="3">
        <v>236000</v>
      </c>
      <c r="G33" s="17">
        <f t="shared" si="0"/>
        <v>236000</v>
      </c>
      <c r="H33" s="18">
        <v>0</v>
      </c>
      <c r="I33" s="18" t="s">
        <v>131</v>
      </c>
    </row>
    <row r="34" spans="1:9" ht="36" x14ac:dyDescent="0.25">
      <c r="A34" s="2" t="s">
        <v>66</v>
      </c>
      <c r="B34" s="2" t="s">
        <v>23</v>
      </c>
      <c r="C34" s="1">
        <v>1037</v>
      </c>
      <c r="D34" s="4">
        <v>44698</v>
      </c>
      <c r="E34" s="4">
        <v>44926</v>
      </c>
      <c r="F34" s="3">
        <v>82600</v>
      </c>
      <c r="G34" s="17">
        <f t="shared" si="0"/>
        <v>82600</v>
      </c>
      <c r="H34" s="18">
        <v>0</v>
      </c>
      <c r="I34" s="18" t="s">
        <v>131</v>
      </c>
    </row>
    <row r="35" spans="1:9" ht="48" x14ac:dyDescent="0.25">
      <c r="A35" s="2" t="s">
        <v>85</v>
      </c>
      <c r="B35" s="2" t="s">
        <v>24</v>
      </c>
      <c r="C35" s="1">
        <v>1038</v>
      </c>
      <c r="D35" s="4">
        <v>44698</v>
      </c>
      <c r="E35" s="4">
        <v>44926</v>
      </c>
      <c r="F35" s="3">
        <v>82600</v>
      </c>
      <c r="G35" s="17">
        <f t="shared" si="0"/>
        <v>82600</v>
      </c>
      <c r="H35" s="18">
        <v>0</v>
      </c>
      <c r="I35" s="18" t="s">
        <v>131</v>
      </c>
    </row>
    <row r="36" spans="1:9" ht="36" x14ac:dyDescent="0.25">
      <c r="A36" s="2" t="s">
        <v>86</v>
      </c>
      <c r="B36" s="2" t="s">
        <v>25</v>
      </c>
      <c r="C36" s="1">
        <v>1039</v>
      </c>
      <c r="D36" s="4">
        <v>44698</v>
      </c>
      <c r="E36" s="4">
        <v>44926</v>
      </c>
      <c r="F36" s="3">
        <v>59000</v>
      </c>
      <c r="G36" s="17">
        <f t="shared" si="0"/>
        <v>59000</v>
      </c>
      <c r="H36" s="18">
        <v>0</v>
      </c>
      <c r="I36" s="18" t="s">
        <v>131</v>
      </c>
    </row>
    <row r="37" spans="1:9" ht="36" x14ac:dyDescent="0.25">
      <c r="A37" s="2" t="s">
        <v>87</v>
      </c>
      <c r="B37" s="2" t="s">
        <v>26</v>
      </c>
      <c r="C37" s="1">
        <v>1040</v>
      </c>
      <c r="D37" s="4">
        <v>44698</v>
      </c>
      <c r="E37" s="4">
        <v>44926</v>
      </c>
      <c r="F37" s="3">
        <v>118000</v>
      </c>
      <c r="G37" s="17">
        <f t="shared" si="0"/>
        <v>118000</v>
      </c>
      <c r="H37" s="18">
        <v>0</v>
      </c>
      <c r="I37" s="18" t="s">
        <v>131</v>
      </c>
    </row>
    <row r="38" spans="1:9" ht="48" x14ac:dyDescent="0.25">
      <c r="A38" s="2" t="s">
        <v>88</v>
      </c>
      <c r="B38" s="2" t="s">
        <v>27</v>
      </c>
      <c r="C38" s="1">
        <v>1108</v>
      </c>
      <c r="D38" s="4">
        <v>44700</v>
      </c>
      <c r="E38" s="4">
        <v>44926</v>
      </c>
      <c r="F38" s="3">
        <v>94400</v>
      </c>
      <c r="G38" s="17">
        <f t="shared" si="0"/>
        <v>94400</v>
      </c>
      <c r="H38" s="18">
        <v>0</v>
      </c>
      <c r="I38" s="18" t="s">
        <v>131</v>
      </c>
    </row>
    <row r="39" spans="1:9" ht="36" x14ac:dyDescent="0.25">
      <c r="A39" s="2" t="s">
        <v>89</v>
      </c>
      <c r="B39" s="2" t="s">
        <v>28</v>
      </c>
      <c r="C39" s="1">
        <v>1109</v>
      </c>
      <c r="D39" s="4">
        <v>44700</v>
      </c>
      <c r="E39" s="4">
        <v>44926</v>
      </c>
      <c r="F39" s="3">
        <v>94400</v>
      </c>
      <c r="G39" s="17">
        <f t="shared" si="0"/>
        <v>94400</v>
      </c>
      <c r="H39" s="18">
        <v>0</v>
      </c>
      <c r="I39" s="18" t="s">
        <v>131</v>
      </c>
    </row>
    <row r="40" spans="1:9" ht="36" x14ac:dyDescent="0.25">
      <c r="A40" s="2" t="s">
        <v>90</v>
      </c>
      <c r="B40" s="2" t="s">
        <v>29</v>
      </c>
      <c r="C40" s="1">
        <v>1110</v>
      </c>
      <c r="D40" s="4">
        <v>44700</v>
      </c>
      <c r="E40" s="4">
        <v>44926</v>
      </c>
      <c r="F40" s="3">
        <v>177000</v>
      </c>
      <c r="G40" s="17">
        <f t="shared" si="0"/>
        <v>177000</v>
      </c>
      <c r="H40" s="18">
        <v>0</v>
      </c>
      <c r="I40" s="18" t="s">
        <v>131</v>
      </c>
    </row>
    <row r="41" spans="1:9" ht="48" x14ac:dyDescent="0.25">
      <c r="A41" s="2" t="s">
        <v>91</v>
      </c>
      <c r="B41" s="2" t="s">
        <v>30</v>
      </c>
      <c r="C41" s="1">
        <v>1111</v>
      </c>
      <c r="D41" s="4">
        <v>44700</v>
      </c>
      <c r="E41" s="4">
        <v>44926</v>
      </c>
      <c r="F41" s="3">
        <v>188800</v>
      </c>
      <c r="G41" s="17">
        <f t="shared" si="0"/>
        <v>188800</v>
      </c>
      <c r="H41" s="18">
        <v>0</v>
      </c>
      <c r="I41" s="18" t="s">
        <v>131</v>
      </c>
    </row>
    <row r="42" spans="1:9" ht="48" x14ac:dyDescent="0.25">
      <c r="A42" s="2" t="s">
        <v>92</v>
      </c>
      <c r="B42" s="2" t="s">
        <v>31</v>
      </c>
      <c r="C42" s="1">
        <v>1112</v>
      </c>
      <c r="D42" s="4">
        <v>44700</v>
      </c>
      <c r="E42" s="4">
        <v>44926</v>
      </c>
      <c r="F42" s="3">
        <v>118000</v>
      </c>
      <c r="G42" s="17">
        <f t="shared" si="0"/>
        <v>118000</v>
      </c>
      <c r="H42" s="18">
        <v>0</v>
      </c>
      <c r="I42" s="18" t="s">
        <v>131</v>
      </c>
    </row>
    <row r="43" spans="1:9" ht="36" x14ac:dyDescent="0.25">
      <c r="A43" s="2" t="s">
        <v>93</v>
      </c>
      <c r="B43" s="2" t="s">
        <v>32</v>
      </c>
      <c r="C43" s="1">
        <v>1113</v>
      </c>
      <c r="D43" s="4">
        <v>44700</v>
      </c>
      <c r="E43" s="4">
        <v>44926</v>
      </c>
      <c r="F43" s="3">
        <v>188800</v>
      </c>
      <c r="G43" s="17">
        <f t="shared" si="0"/>
        <v>188800</v>
      </c>
      <c r="H43" s="18">
        <v>0</v>
      </c>
      <c r="I43" s="18" t="s">
        <v>131</v>
      </c>
    </row>
    <row r="44" spans="1:9" ht="36" x14ac:dyDescent="0.25">
      <c r="A44" s="2" t="s">
        <v>94</v>
      </c>
      <c r="B44" s="2" t="s">
        <v>33</v>
      </c>
      <c r="C44" s="1">
        <v>1114</v>
      </c>
      <c r="D44" s="4">
        <v>44700</v>
      </c>
      <c r="E44" s="4">
        <v>44926</v>
      </c>
      <c r="F44" s="3">
        <v>70800</v>
      </c>
      <c r="G44" s="17">
        <f t="shared" si="0"/>
        <v>70800</v>
      </c>
      <c r="H44" s="18">
        <v>0</v>
      </c>
      <c r="I44" s="18" t="s">
        <v>131</v>
      </c>
    </row>
    <row r="45" spans="1:9" ht="36" x14ac:dyDescent="0.25">
      <c r="A45" s="2" t="s">
        <v>95</v>
      </c>
      <c r="B45" s="2" t="s">
        <v>34</v>
      </c>
      <c r="C45" s="1">
        <v>1115</v>
      </c>
      <c r="D45" s="4">
        <v>44700</v>
      </c>
      <c r="E45" s="4">
        <v>44926</v>
      </c>
      <c r="F45" s="3">
        <v>59000</v>
      </c>
      <c r="G45" s="17">
        <f t="shared" si="0"/>
        <v>59000</v>
      </c>
      <c r="H45" s="18">
        <v>0</v>
      </c>
      <c r="I45" s="18" t="s">
        <v>131</v>
      </c>
    </row>
    <row r="46" spans="1:9" ht="48" x14ac:dyDescent="0.25">
      <c r="A46" s="2" t="s">
        <v>96</v>
      </c>
      <c r="B46" s="2" t="s">
        <v>35</v>
      </c>
      <c r="C46" s="1">
        <v>1116</v>
      </c>
      <c r="D46" s="4">
        <v>44700</v>
      </c>
      <c r="E46" s="4">
        <v>44926</v>
      </c>
      <c r="F46" s="3">
        <v>47200</v>
      </c>
      <c r="G46" s="17">
        <f t="shared" si="0"/>
        <v>47200</v>
      </c>
      <c r="H46" s="18">
        <v>0</v>
      </c>
      <c r="I46" s="18" t="s">
        <v>131</v>
      </c>
    </row>
    <row r="47" spans="1:9" ht="36" x14ac:dyDescent="0.25">
      <c r="A47" s="2" t="s">
        <v>97</v>
      </c>
      <c r="B47" s="2" t="s">
        <v>36</v>
      </c>
      <c r="C47" s="1">
        <v>1117</v>
      </c>
      <c r="D47" s="4">
        <v>44700</v>
      </c>
      <c r="E47" s="4">
        <v>44926</v>
      </c>
      <c r="F47" s="3">
        <v>118000</v>
      </c>
      <c r="G47" s="17">
        <f t="shared" si="0"/>
        <v>118000</v>
      </c>
      <c r="H47" s="18">
        <v>0</v>
      </c>
      <c r="I47" s="18" t="s">
        <v>131</v>
      </c>
    </row>
    <row r="48" spans="1:9" ht="36" x14ac:dyDescent="0.25">
      <c r="A48" s="2" t="s">
        <v>98</v>
      </c>
      <c r="B48" s="2" t="s">
        <v>37</v>
      </c>
      <c r="C48" s="1">
        <v>1118</v>
      </c>
      <c r="D48" s="4">
        <v>44700</v>
      </c>
      <c r="E48" s="4">
        <v>44926</v>
      </c>
      <c r="F48" s="3">
        <v>82600</v>
      </c>
      <c r="G48" s="17">
        <f t="shared" si="0"/>
        <v>82600</v>
      </c>
      <c r="H48" s="18">
        <v>0</v>
      </c>
      <c r="I48" s="18" t="s">
        <v>131</v>
      </c>
    </row>
    <row r="49" spans="1:9" ht="36" x14ac:dyDescent="0.25">
      <c r="A49" s="2" t="s">
        <v>99</v>
      </c>
      <c r="B49" s="2" t="s">
        <v>38</v>
      </c>
      <c r="C49" s="1">
        <v>1119</v>
      </c>
      <c r="D49" s="4">
        <v>44700</v>
      </c>
      <c r="E49" s="4">
        <v>44926</v>
      </c>
      <c r="F49" s="3">
        <v>82600</v>
      </c>
      <c r="G49" s="17">
        <f t="shared" si="0"/>
        <v>82600</v>
      </c>
      <c r="H49" s="18">
        <v>0</v>
      </c>
      <c r="I49" s="18" t="s">
        <v>131</v>
      </c>
    </row>
    <row r="50" spans="1:9" ht="48" x14ac:dyDescent="0.25">
      <c r="A50" s="2" t="s">
        <v>100</v>
      </c>
      <c r="B50" s="2" t="s">
        <v>39</v>
      </c>
      <c r="C50" s="1">
        <v>1120</v>
      </c>
      <c r="D50" s="4">
        <v>44700</v>
      </c>
      <c r="E50" s="4">
        <v>44926</v>
      </c>
      <c r="F50" s="3">
        <v>82600</v>
      </c>
      <c r="G50" s="17">
        <f t="shared" si="0"/>
        <v>82600</v>
      </c>
      <c r="H50" s="18">
        <v>0</v>
      </c>
      <c r="I50" s="18" t="s">
        <v>131</v>
      </c>
    </row>
    <row r="51" spans="1:9" ht="48" x14ac:dyDescent="0.25">
      <c r="A51" s="2" t="s">
        <v>101</v>
      </c>
      <c r="B51" s="2" t="s">
        <v>40</v>
      </c>
      <c r="C51" s="1">
        <v>1121</v>
      </c>
      <c r="D51" s="4">
        <v>44700</v>
      </c>
      <c r="E51" s="4">
        <v>44926</v>
      </c>
      <c r="F51" s="3">
        <v>47200</v>
      </c>
      <c r="G51" s="17">
        <f t="shared" si="0"/>
        <v>47200</v>
      </c>
      <c r="H51" s="18">
        <v>0</v>
      </c>
      <c r="I51" s="18" t="s">
        <v>131</v>
      </c>
    </row>
    <row r="52" spans="1:9" ht="48" x14ac:dyDescent="0.25">
      <c r="A52" s="2" t="s">
        <v>102</v>
      </c>
      <c r="B52" s="2" t="s">
        <v>41</v>
      </c>
      <c r="C52" s="1">
        <v>1122</v>
      </c>
      <c r="D52" s="4">
        <v>44700</v>
      </c>
      <c r="E52" s="4">
        <v>44926</v>
      </c>
      <c r="F52" s="3">
        <v>118000</v>
      </c>
      <c r="G52" s="17">
        <f t="shared" si="0"/>
        <v>118000</v>
      </c>
      <c r="H52" s="18">
        <v>0</v>
      </c>
      <c r="I52" s="18" t="s">
        <v>131</v>
      </c>
    </row>
    <row r="53" spans="1:9" ht="48" x14ac:dyDescent="0.25">
      <c r="A53" s="2" t="s">
        <v>103</v>
      </c>
      <c r="B53" s="2" t="s">
        <v>42</v>
      </c>
      <c r="C53" s="1">
        <v>1123</v>
      </c>
      <c r="D53" s="4">
        <v>44700</v>
      </c>
      <c r="E53" s="4">
        <v>44926</v>
      </c>
      <c r="F53" s="3">
        <v>47200</v>
      </c>
      <c r="G53" s="17">
        <f t="shared" si="0"/>
        <v>47200</v>
      </c>
      <c r="H53" s="18">
        <v>0</v>
      </c>
      <c r="I53" s="18" t="s">
        <v>131</v>
      </c>
    </row>
    <row r="54" spans="1:9" ht="36" x14ac:dyDescent="0.25">
      <c r="A54" s="2" t="s">
        <v>104</v>
      </c>
      <c r="B54" s="2" t="s">
        <v>43</v>
      </c>
      <c r="C54" s="1">
        <v>1124</v>
      </c>
      <c r="D54" s="4">
        <v>44700</v>
      </c>
      <c r="E54" s="4">
        <v>44926</v>
      </c>
      <c r="F54" s="3">
        <v>59000</v>
      </c>
      <c r="G54" s="17">
        <f t="shared" si="0"/>
        <v>59000</v>
      </c>
      <c r="H54" s="18">
        <v>0</v>
      </c>
      <c r="I54" s="18" t="s">
        <v>131</v>
      </c>
    </row>
    <row r="55" spans="1:9" ht="48" x14ac:dyDescent="0.25">
      <c r="A55" s="2" t="s">
        <v>105</v>
      </c>
      <c r="B55" s="2" t="s">
        <v>44</v>
      </c>
      <c r="C55" s="1">
        <v>1125</v>
      </c>
      <c r="D55" s="4">
        <v>44700</v>
      </c>
      <c r="E55" s="4">
        <v>44926</v>
      </c>
      <c r="F55" s="3">
        <v>59000</v>
      </c>
      <c r="G55" s="17">
        <f t="shared" si="0"/>
        <v>59000</v>
      </c>
      <c r="H55" s="18">
        <v>0</v>
      </c>
      <c r="I55" s="18" t="s">
        <v>131</v>
      </c>
    </row>
    <row r="56" spans="1:9" ht="36" x14ac:dyDescent="0.25">
      <c r="A56" s="2" t="s">
        <v>106</v>
      </c>
      <c r="B56" s="2" t="s">
        <v>45</v>
      </c>
      <c r="C56" s="1">
        <v>1126</v>
      </c>
      <c r="D56" s="4">
        <v>44700</v>
      </c>
      <c r="E56" s="4">
        <v>44926</v>
      </c>
      <c r="F56" s="3">
        <v>59000</v>
      </c>
      <c r="G56" s="17">
        <f t="shared" si="0"/>
        <v>59000</v>
      </c>
      <c r="H56" s="18">
        <v>0</v>
      </c>
      <c r="I56" s="18" t="s">
        <v>131</v>
      </c>
    </row>
    <row r="57" spans="1:9" ht="36" x14ac:dyDescent="0.25">
      <c r="A57" s="2" t="s">
        <v>107</v>
      </c>
      <c r="B57" s="2" t="s">
        <v>46</v>
      </c>
      <c r="C57" s="1">
        <v>1127</v>
      </c>
      <c r="D57" s="4">
        <v>44700</v>
      </c>
      <c r="E57" s="4">
        <v>44926</v>
      </c>
      <c r="F57" s="3">
        <v>118000</v>
      </c>
      <c r="G57" s="17">
        <f t="shared" si="0"/>
        <v>118000</v>
      </c>
      <c r="H57" s="18">
        <v>0</v>
      </c>
      <c r="I57" s="18" t="s">
        <v>131</v>
      </c>
    </row>
    <row r="58" spans="1:9" ht="36" x14ac:dyDescent="0.25">
      <c r="A58" s="2" t="s">
        <v>108</v>
      </c>
      <c r="B58" s="2" t="s">
        <v>47</v>
      </c>
      <c r="C58" s="1">
        <v>1128</v>
      </c>
      <c r="D58" s="4">
        <v>44700</v>
      </c>
      <c r="E58" s="4">
        <v>44926</v>
      </c>
      <c r="F58" s="3">
        <v>70800</v>
      </c>
      <c r="G58" s="17">
        <f t="shared" si="0"/>
        <v>70800</v>
      </c>
      <c r="H58" s="18">
        <v>0</v>
      </c>
      <c r="I58" s="18" t="s">
        <v>131</v>
      </c>
    </row>
    <row r="59" spans="1:9" ht="24" x14ac:dyDescent="0.25">
      <c r="A59" s="2" t="s">
        <v>109</v>
      </c>
      <c r="B59" s="2" t="s">
        <v>48</v>
      </c>
      <c r="C59" s="1">
        <v>1240</v>
      </c>
      <c r="D59" s="4">
        <v>44711</v>
      </c>
      <c r="E59" s="4">
        <v>44926</v>
      </c>
      <c r="F59" s="3">
        <v>54280</v>
      </c>
      <c r="G59" s="17">
        <f t="shared" si="0"/>
        <v>54280</v>
      </c>
      <c r="H59" s="18">
        <v>0</v>
      </c>
      <c r="I59" s="18" t="s">
        <v>131</v>
      </c>
    </row>
    <row r="60" spans="1:9" ht="36" x14ac:dyDescent="0.25">
      <c r="A60" s="2" t="s">
        <v>110</v>
      </c>
      <c r="B60" s="2" t="s">
        <v>49</v>
      </c>
      <c r="C60" s="1">
        <v>1241</v>
      </c>
      <c r="D60" s="4">
        <v>44711</v>
      </c>
      <c r="E60" s="4">
        <v>44926</v>
      </c>
      <c r="F60" s="3">
        <v>790763.3</v>
      </c>
      <c r="G60" s="17">
        <f t="shared" si="0"/>
        <v>790763.3</v>
      </c>
      <c r="H60" s="18">
        <v>0</v>
      </c>
      <c r="I60" s="18" t="s">
        <v>131</v>
      </c>
    </row>
    <row r="61" spans="1:9" ht="36" x14ac:dyDescent="0.25">
      <c r="A61" s="2" t="s">
        <v>111</v>
      </c>
      <c r="B61" s="2" t="s">
        <v>50</v>
      </c>
      <c r="C61" s="1">
        <v>1242</v>
      </c>
      <c r="D61" s="4">
        <v>44711</v>
      </c>
      <c r="E61" s="4">
        <v>44926</v>
      </c>
      <c r="F61" s="3">
        <v>70800</v>
      </c>
      <c r="G61" s="17">
        <f t="shared" si="0"/>
        <v>70800</v>
      </c>
      <c r="H61" s="18">
        <v>0</v>
      </c>
      <c r="I61" s="18" t="s">
        <v>131</v>
      </c>
    </row>
    <row r="62" spans="1:9" ht="36" x14ac:dyDescent="0.25">
      <c r="A62" s="2" t="s">
        <v>112</v>
      </c>
      <c r="B62" s="2" t="s">
        <v>51</v>
      </c>
      <c r="C62" s="1">
        <v>1243</v>
      </c>
      <c r="D62" s="4">
        <v>44711</v>
      </c>
      <c r="E62" s="4">
        <v>44926</v>
      </c>
      <c r="F62" s="3">
        <v>70800</v>
      </c>
      <c r="G62" s="17">
        <f t="shared" si="0"/>
        <v>70800</v>
      </c>
      <c r="H62" s="18">
        <v>0</v>
      </c>
      <c r="I62" s="18" t="s">
        <v>131</v>
      </c>
    </row>
    <row r="63" spans="1:9" ht="36" x14ac:dyDescent="0.25">
      <c r="A63" s="2" t="s">
        <v>113</v>
      </c>
      <c r="B63" s="2" t="s">
        <v>52</v>
      </c>
      <c r="C63" s="1">
        <v>1244</v>
      </c>
      <c r="D63" s="4">
        <v>44711</v>
      </c>
      <c r="E63" s="4">
        <v>44926</v>
      </c>
      <c r="F63" s="3">
        <v>236000</v>
      </c>
      <c r="G63" s="17">
        <f t="shared" si="0"/>
        <v>236000</v>
      </c>
      <c r="H63" s="18">
        <v>0</v>
      </c>
      <c r="I63" s="18" t="s">
        <v>131</v>
      </c>
    </row>
    <row r="64" spans="1:9" ht="36" x14ac:dyDescent="0.25">
      <c r="A64" s="2" t="s">
        <v>114</v>
      </c>
      <c r="B64" s="2" t="s">
        <v>53</v>
      </c>
      <c r="C64" s="1">
        <v>1245</v>
      </c>
      <c r="D64" s="4">
        <v>44711</v>
      </c>
      <c r="E64" s="4">
        <v>44926</v>
      </c>
      <c r="F64" s="3">
        <v>59000</v>
      </c>
      <c r="G64" s="17">
        <f t="shared" si="0"/>
        <v>59000</v>
      </c>
      <c r="H64" s="18">
        <v>0</v>
      </c>
      <c r="I64" s="18" t="s">
        <v>131</v>
      </c>
    </row>
    <row r="65" spans="1:9" ht="36" x14ac:dyDescent="0.25">
      <c r="A65" s="2" t="s">
        <v>115</v>
      </c>
      <c r="B65" s="2" t="s">
        <v>54</v>
      </c>
      <c r="C65" s="1">
        <v>1246</v>
      </c>
      <c r="D65" s="4">
        <v>44711</v>
      </c>
      <c r="E65" s="4">
        <v>44926</v>
      </c>
      <c r="F65" s="3">
        <v>141600</v>
      </c>
      <c r="G65" s="17">
        <f t="shared" si="0"/>
        <v>141600</v>
      </c>
      <c r="H65" s="18">
        <v>0</v>
      </c>
      <c r="I65" s="18" t="s">
        <v>131</v>
      </c>
    </row>
    <row r="66" spans="1:9" ht="36" x14ac:dyDescent="0.25">
      <c r="A66" s="2" t="s">
        <v>116</v>
      </c>
      <c r="B66" s="2" t="s">
        <v>55</v>
      </c>
      <c r="C66" s="1">
        <v>1247</v>
      </c>
      <c r="D66" s="4">
        <v>44711</v>
      </c>
      <c r="E66" s="4">
        <v>44926</v>
      </c>
      <c r="F66" s="3">
        <v>118000</v>
      </c>
      <c r="G66" s="17">
        <f t="shared" si="0"/>
        <v>118000</v>
      </c>
      <c r="H66" s="18">
        <v>0</v>
      </c>
      <c r="I66" s="18" t="s">
        <v>131</v>
      </c>
    </row>
    <row r="67" spans="1:9" ht="36" x14ac:dyDescent="0.25">
      <c r="A67" s="2" t="s">
        <v>117</v>
      </c>
      <c r="B67" s="2" t="s">
        <v>56</v>
      </c>
      <c r="C67" s="1">
        <v>1248</v>
      </c>
      <c r="D67" s="4">
        <v>44711</v>
      </c>
      <c r="E67" s="4">
        <v>44926</v>
      </c>
      <c r="F67" s="3">
        <v>354000</v>
      </c>
      <c r="G67" s="17">
        <f t="shared" si="0"/>
        <v>354000</v>
      </c>
      <c r="H67" s="18">
        <v>0</v>
      </c>
      <c r="I67" s="18" t="s">
        <v>131</v>
      </c>
    </row>
    <row r="68" spans="1:9" ht="36" x14ac:dyDescent="0.25">
      <c r="A68" s="2" t="s">
        <v>118</v>
      </c>
      <c r="B68" s="2" t="s">
        <v>57</v>
      </c>
      <c r="C68" s="1">
        <v>1249</v>
      </c>
      <c r="D68" s="4">
        <v>44711</v>
      </c>
      <c r="E68" s="4">
        <v>44926</v>
      </c>
      <c r="F68" s="3">
        <v>94400</v>
      </c>
      <c r="G68" s="17">
        <f t="shared" si="0"/>
        <v>94400</v>
      </c>
      <c r="H68" s="18">
        <v>0</v>
      </c>
      <c r="I68" s="18" t="s">
        <v>131</v>
      </c>
    </row>
    <row r="69" spans="1:9" ht="36" x14ac:dyDescent="0.25">
      <c r="A69" s="2" t="s">
        <v>119</v>
      </c>
      <c r="B69" s="2" t="s">
        <v>58</v>
      </c>
      <c r="C69" s="1">
        <v>1250</v>
      </c>
      <c r="D69" s="4">
        <v>44711</v>
      </c>
      <c r="E69" s="4">
        <v>44926</v>
      </c>
      <c r="F69" s="3">
        <v>70800</v>
      </c>
      <c r="G69" s="17">
        <f t="shared" si="0"/>
        <v>70800</v>
      </c>
      <c r="H69" s="18">
        <v>0</v>
      </c>
      <c r="I69" s="18" t="s">
        <v>131</v>
      </c>
    </row>
    <row r="70" spans="1:9" ht="36" x14ac:dyDescent="0.25">
      <c r="A70" s="2" t="s">
        <v>120</v>
      </c>
      <c r="B70" s="2" t="s">
        <v>59</v>
      </c>
      <c r="C70" s="1">
        <v>1251</v>
      </c>
      <c r="D70" s="4">
        <v>44711</v>
      </c>
      <c r="E70" s="4">
        <v>44926</v>
      </c>
      <c r="F70" s="3">
        <v>59000</v>
      </c>
      <c r="G70" s="17">
        <f t="shared" si="0"/>
        <v>59000</v>
      </c>
      <c r="H70" s="18">
        <v>0</v>
      </c>
      <c r="I70" s="18" t="s">
        <v>131</v>
      </c>
    </row>
    <row r="71" spans="1:9" ht="36" x14ac:dyDescent="0.25">
      <c r="A71" s="2" t="s">
        <v>121</v>
      </c>
      <c r="B71" s="2" t="s">
        <v>60</v>
      </c>
      <c r="C71" s="1">
        <v>1252</v>
      </c>
      <c r="D71" s="4">
        <v>44711</v>
      </c>
      <c r="E71" s="4">
        <v>44926</v>
      </c>
      <c r="F71" s="3">
        <v>47200</v>
      </c>
      <c r="G71" s="17">
        <f t="shared" si="0"/>
        <v>47200</v>
      </c>
      <c r="H71" s="18">
        <v>0</v>
      </c>
      <c r="I71" s="18" t="s">
        <v>131</v>
      </c>
    </row>
    <row r="72" spans="1:9" ht="36" x14ac:dyDescent="0.25">
      <c r="A72" s="2" t="s">
        <v>122</v>
      </c>
      <c r="B72" s="2" t="s">
        <v>61</v>
      </c>
      <c r="C72" s="1">
        <v>1253</v>
      </c>
      <c r="D72" s="4">
        <v>44711</v>
      </c>
      <c r="E72" s="6">
        <v>44926</v>
      </c>
      <c r="F72" s="7">
        <v>118000</v>
      </c>
      <c r="G72" s="19">
        <f t="shared" si="0"/>
        <v>118000</v>
      </c>
      <c r="H72" s="18">
        <v>0</v>
      </c>
      <c r="I72" s="18" t="s">
        <v>131</v>
      </c>
    </row>
    <row r="73" spans="1:9" x14ac:dyDescent="0.25">
      <c r="A73" s="25"/>
      <c r="B73" s="11"/>
      <c r="C73" s="11"/>
      <c r="D73" s="11"/>
      <c r="E73" s="20" t="s">
        <v>132</v>
      </c>
      <c r="F73" s="21"/>
      <c r="G73" s="21">
        <f>SUM(G11:G72)</f>
        <v>8128719.3799999999</v>
      </c>
      <c r="H73" s="11"/>
      <c r="I73" s="11"/>
    </row>
    <row r="78" spans="1:9" ht="15.75" x14ac:dyDescent="0.25">
      <c r="A78" s="27" t="s">
        <v>137</v>
      </c>
      <c r="B78" s="5"/>
      <c r="C78" s="27"/>
      <c r="D78" s="8"/>
      <c r="E78" s="27" t="s">
        <v>138</v>
      </c>
      <c r="F78" s="5"/>
      <c r="G78" s="5"/>
    </row>
    <row r="79" spans="1:9" ht="15.75" x14ac:dyDescent="0.25">
      <c r="A79" s="28" t="s">
        <v>139</v>
      </c>
      <c r="B79" s="28"/>
      <c r="C79" s="5"/>
      <c r="D79" s="8"/>
      <c r="E79" s="29" t="s">
        <v>140</v>
      </c>
      <c r="F79" s="29"/>
      <c r="G79" s="29"/>
    </row>
    <row r="80" spans="1:9" ht="15.75" x14ac:dyDescent="0.25">
      <c r="A80" s="8" t="s">
        <v>141</v>
      </c>
      <c r="B80" s="8"/>
      <c r="C80" s="5"/>
      <c r="D80" s="8"/>
      <c r="E80" s="30" t="s">
        <v>142</v>
      </c>
      <c r="F80" s="5"/>
      <c r="G80" s="5"/>
    </row>
  </sheetData>
  <mergeCells count="6">
    <mergeCell ref="A3:I3"/>
    <mergeCell ref="A4:I4"/>
    <mergeCell ref="A6:I6"/>
    <mergeCell ref="E7:H7"/>
    <mergeCell ref="A5:I5"/>
    <mergeCell ref="A7:D7"/>
  </mergeCells>
  <pageMargins left="3.937007874015748E-2" right="3.937007874015748E-2" top="0.55118110236220474" bottom="0.55118110236220474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2022-06-06T15:52:23Z</dcterms:modified>
</cp:coreProperties>
</file>