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Enero 2025/"/>
    </mc:Choice>
  </mc:AlternateContent>
  <xr:revisionPtr revIDLastSave="59" documentId="13_ncr:1_{8224F9E9-D2AF-4D5E-A8FE-A47D80E72B85}" xr6:coauthVersionLast="47" xr6:coauthVersionMax="47" xr10:uidLastSave="{0AF9EF9E-4DCE-45E8-BF90-7A14F1331B06}"/>
  <bookViews>
    <workbookView xWindow="20370" yWindow="-120" windowWidth="29040" windowHeight="15720" xr2:uid="{00000000-000D-0000-FFFF-FFFF00000000}"/>
  </bookViews>
  <sheets>
    <sheet name="Hoja1" sheetId="3" r:id="rId1"/>
    <sheet name="Hoja4" sheetId="6" r:id="rId2"/>
  </sheets>
  <definedNames>
    <definedName name="_xlnm._FilterDatabase" localSheetId="0" hidden="1">Hoja1!$B$3:$B$155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3" l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" i="3"/>
  <c r="I10" i="3" s="1"/>
</calcChain>
</file>

<file path=xl/sharedStrings.xml><?xml version="1.0" encoding="utf-8"?>
<sst xmlns="http://schemas.openxmlformats.org/spreadsheetml/2006/main" count="1021" uniqueCount="413">
  <si>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</si>
  <si>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</si>
  <si>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</si>
  <si>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</si>
  <si>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</si>
  <si>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</si>
  <si>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</si>
  <si>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</si>
  <si>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</si>
  <si>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</si>
  <si>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</si>
  <si>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</si>
  <si>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</si>
  <si>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</si>
  <si>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</si>
  <si>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</si>
  <si>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01000806081</t>
  </si>
  <si>
    <t>AMIN ALEXANDER MENDEZ MARRERO</t>
  </si>
  <si>
    <t>131640842</t>
  </si>
  <si>
    <t>00111308557</t>
  </si>
  <si>
    <t>YUMAILA SABBAGH KHOURY DE SANTANA</t>
  </si>
  <si>
    <t>00104939277</t>
  </si>
  <si>
    <t>132561791</t>
  </si>
  <si>
    <t>03101156861</t>
  </si>
  <si>
    <t>JOSE BIENVENIDO CERDA ASTACIO</t>
  </si>
  <si>
    <t>00105312920</t>
  </si>
  <si>
    <t>ANA MARIA ADELAIDA HERNANDEZ TERRERO</t>
  </si>
  <si>
    <t>132650638</t>
  </si>
  <si>
    <t>03101104572</t>
  </si>
  <si>
    <t>FELIX DE JESUS FRANCO PEREZ</t>
  </si>
  <si>
    <t>09300460327</t>
  </si>
  <si>
    <t>01200071163</t>
  </si>
  <si>
    <t>RAFAEL ANTONIO DUVAL MOJICA</t>
  </si>
  <si>
    <t>104595696</t>
  </si>
  <si>
    <t>06500349557</t>
  </si>
  <si>
    <t>MARIA DE LOS ANGELES TEJADA HERNANDEZ</t>
  </si>
  <si>
    <t>130929734</t>
  </si>
  <si>
    <t>131363611</t>
  </si>
  <si>
    <t>22300100165</t>
  </si>
  <si>
    <t>CLAUDIO ANTONIO MATOS</t>
  </si>
  <si>
    <t>101008067</t>
  </si>
  <si>
    <t>131304516</t>
  </si>
  <si>
    <t>132577592</t>
  </si>
  <si>
    <t>40220012310</t>
  </si>
  <si>
    <t>ONELIO MANUEL DOMINGUEZ MOREL</t>
  </si>
  <si>
    <t>132616944</t>
  </si>
  <si>
    <t>101503939</t>
  </si>
  <si>
    <t>130174199</t>
  </si>
  <si>
    <t>PAGO POR CONCEPTO ALQUILER SOLAR 3B PARA ALOJAMIENTO DE LAS OFICINAS ADMINISTRATIVAS DE LA DPP. PERIODO FACTURADO 01/12/2024-31/12/2024. CONTRATO: BS-0001352-2024. NCF: B1500000036.</t>
  </si>
  <si>
    <t>101026391</t>
  </si>
  <si>
    <t>DISTRIBUIDORA LAGARES SRL</t>
  </si>
  <si>
    <t>PAGO POR CONCEPTO SERVICIOS ALQULER DE PARQUEOS PARA USO DE LOS COLABORADORES DE LA INSTITUCION. PERIODO FACTURADO 23/11/2024-23/12/2024. NO. CONTRATO:BS-0002187-2024. NCF: B1500001282.</t>
  </si>
  <si>
    <t>402002585</t>
  </si>
  <si>
    <t>PAGO POR CONCEPTO CAPACITACION A COLABORADORES DE LA INSTITUCION, CURSO ESPECIALIZADO INDICADORES CLAVES DE DESEMPEÑO. REF:DPP-DAF-CD-2024-0033. NO.ORDEN:DPP-2024-01177. NCF:E450000000084.</t>
  </si>
  <si>
    <t>PAGO POR COLOCACION PUBLICIDAD INSTITUCIONAL A TRAVES DE: DE AHORA CON JOSE CERDA. PERIODO FACTURADO DEL 15 DE OCTUBRE  AL 30 DE NOVIEMBRE 2024. NCF: B1500000235.</t>
  </si>
  <si>
    <t>132204743</t>
  </si>
  <si>
    <t>PAGO POR COLOCACION PUBLICIDAD INSTITUCIONAL A TRAVES DE: RUTAS Y TEMAS. PERIODO FACTURADO DEL 15 DE OCTUBRE  AL 30 DE NOVIEMBRE 2024. NCF: B1500000124.</t>
  </si>
  <si>
    <t>PAGO POR COLOCACION PUBLICIDAD INSTITUCIONAL A TRAVES DE: PRIMERA PLANA. PERIODO FACTURADO DEL 15 DE OCTUBRE  AL 30 DE NOVIEMBRE 2024. NCF: B1500000270.</t>
  </si>
  <si>
    <t>40220101790</t>
  </si>
  <si>
    <t>PAGO POR COLOCACION PUBLICIDAD INSTITUCIONAL A TRAVES DE: AL MEDIODIA. PERIODO FACTURADO DEL 15 DE OCTUBRE  AL 30 DE NOVIEMBRE 2024. NCF: B1500000004.</t>
  </si>
  <si>
    <t>04900792989</t>
  </si>
  <si>
    <t>ENRIQUE GERONIMO SUERO RODRIGUEZ</t>
  </si>
  <si>
    <t>PAGO POR COLOCACION PUBLICIDAD INSTITUCIONAL A TRAVES DE: AMANECIENDO CON RAMBO. PERIODO FACTURADO DEL 15 DE OCTUBRE  AL 30 DE NOVIEMBRE 2024. NCF: B1500000106.</t>
  </si>
  <si>
    <t>119018432</t>
  </si>
  <si>
    <t>PAGO POR COLOCACION PUBLICIDAD INSTITUCIONAL A TRAVES DE: PROGRAMACION REGULAR DE BELLAVISION. PERIODO FACTURADO DEL 15 DE OCTUBRE  AL 30 DE NOVIEMBRE 2024. NCF: B1500000130.</t>
  </si>
  <si>
    <t>PAGO POR COLOCACION PUBLICIDAD INSTITUCIONAL A TRAVES DE: GLOBAL BAHIA  CON MARIA TEJADA. PERIODO FACTURADO DEL 15 DE OCTUBRE AL 30 DE NOVIEMBRE 2024. NCF:B1500000036.</t>
  </si>
  <si>
    <t>40222132918</t>
  </si>
  <si>
    <t>ORQUIDEA BAUTISTA SANCHEZ</t>
  </si>
  <si>
    <t>PAGO POR COLOCACION PUBLICIDAD INSTITUCIONAL A TRAVES DE: RUTA SABATINA. PERIODO FACTURADO DEL 15 DE OCTUBRE  AL 30 DE NOVIEMBRE 2024. NCF: B1500000058.</t>
  </si>
  <si>
    <t>PAGO POR COLOCACION PUBLICIDAD INSTITUCIONAL A TRAVES DE: ESPACIO ABIERTO. PERIODO FACTURADO DEL 15 DE OCTUBRE AL 30 DE NOVIEMBRE 2024. NCF:B1500000213.</t>
  </si>
  <si>
    <t>PAGO POR COLOCACION PUBLICIDAD INSTITUCIONAL A TRAVES DE: PASANDO BALANCE. PERIODO FACTURADO DEL 15 DE JULIO AL 14 DE SEPTIEMBRE 2024. NCF: B1500000531.</t>
  </si>
  <si>
    <t>PAGO POR COLOCACION PUBLICIDAD INSTITUCIONAL A TRAVES DE: CHISPADEACTUALIDAD.COM. PERIODO FACTURADO DEL 15 DE OCTUBRE  AL 30 DE NOVIEMBRE 2024. NCF: B1500000108.</t>
  </si>
  <si>
    <t>131385311</t>
  </si>
  <si>
    <t>PAGO POR COLOCACION PUBLICIDAD INSTITUCIONAL A TRAVES DE: PERIODICO DIGITAL WWW.CONEXIONDIGITAL.COM.DO. PERIODO FACTURADO DEL 1 AL 30 DE NOVIEMBRE 2024. NCF: B1500000275.</t>
  </si>
  <si>
    <t>11800054014</t>
  </si>
  <si>
    <t>ROLANDO MEJIA GUERRERO</t>
  </si>
  <si>
    <t>PAGO POR COLOCACION PUBLICIDAD INSTITUCIONAL A TRAVES DE: LA VERDAD DEL PUEBLO. PERIODO FACTURADO DEL 1 AL 30 DE NOVIEMBRE 2024. NCF: B1500000170.</t>
  </si>
  <si>
    <t>132800079</t>
  </si>
  <si>
    <t>PAGO POR COLOCACION PUBLICIDAD INSTITUCIONAL A TRAVES DE: LA VOZ SIN CENSURA. PERIODO FACTURADO DEL 01 AL 30 DE NOVIEMBRE 2024. NCF: B1500000012.</t>
  </si>
  <si>
    <t>00101215614</t>
  </si>
  <si>
    <t>JUAN BAUTISTA SANCHEZ GARCIA</t>
  </si>
  <si>
    <t>PAGO POR COLOCACION PUBLICIDAD INSTITUCIONAL A TRAVES DE: ANALIZANDO CONTIGO. PERIODO FACTURADO DEL 1 AL 30 DE NOVIEMBRE 2024. NCF: B1500000025.</t>
  </si>
  <si>
    <t>PAGO POR COLOCACION PUBLICIDAD INSTITUCIONAL A TRAVES DE: LATINA 104. PERIODO FACTURADO DEL 1 AL 30 DE NOVIEMBRE 2024. NCF: B1500000058.</t>
  </si>
  <si>
    <t>131674666</t>
  </si>
  <si>
    <t>SERVICIO DE JARDINERIA PARA MANTENIMIENTO DE AREA VERDE, RECIBIDO EN EL MES DE OCTUBRE 2024. DPP-DAF-CM-2024-0003. DPP-2024-00424. B1500000594.</t>
  </si>
  <si>
    <t>132608941</t>
  </si>
  <si>
    <t>PAGO POR COLOCACION PUBLICIDAD INSTITUCIONAL A TRAVES DE: PROGRAMACION REGULAR DE VARON VISION. PERIODO FACTURADO DEL 12 DE FEBRERO AL 11 DE ABRIL 2024. NCF: B1500000062.</t>
  </si>
  <si>
    <t>40219774938</t>
  </si>
  <si>
    <t>JUAN JOSE SANTANA GUZMAN</t>
  </si>
  <si>
    <t>PAGO POR COLOCACION PUBLICIDAD INSTITUCIONAL A TRAVES DE: A FUEGO LIMPIO. PERIODO FACTURADO DEL 15 DE OCTUBRE AL 30 DE NOVIEMBRE 2024. NCF: B1500000053.</t>
  </si>
  <si>
    <t>PAGO POR COLOCACION PUBLICIDAD INSTITUCIONAL A TRAVES DE: ECODELPUEBLO.COM. PERIODO FACTURADO DEL 22 DE JULIO AL 21 DE SEPTIEMBRE 2024. NCF:B1500000005.</t>
  </si>
  <si>
    <t>PAGO POR COLOCACION PUBLICIDAD INSTITUCIONAL A TRAVES DE: EL TOQUE DEL MEDIODIA. PERIODO FACTURADO DEL 15 DE OCTUBRE AL 30 DE NOVIEMBRE 2024. NCF:B1500000191</t>
  </si>
  <si>
    <t>40221127182</t>
  </si>
  <si>
    <t>COSME DAMIAN ULLOA</t>
  </si>
  <si>
    <t>PAGO POR COLOCACION PUBLICIDAD INSTITUCIONAL A TRAVES DE: ENCUENTRO SEMANAL. PERIODO FACTURADO DEL 15 DE OCTUBRE AL 30 DE NOVIEMBRE 2024. NCF: B1500000001.</t>
  </si>
  <si>
    <t>PAGO POR COLOCACION PUBLICIDAD INSTITUCIONAL A TRAVES DE: EL BEAT. PERIODO FACTURADO DEL 15 DE OCTUBRE AL 30 DE NOVIEMBRE 2024. NCF: B1500000321.</t>
  </si>
  <si>
    <t>132388445</t>
  </si>
  <si>
    <t>PAGO POR COLOCACION PUBLICIDAD INSTITUCIONAL A TRAVES DE: RODANDORD.DO. PERIODO FACTURADO DEL 15 DE OCTUBRE AL 30 NOVIEMBRE 2024. NCF: B1500000032.</t>
  </si>
  <si>
    <t>02200226864</t>
  </si>
  <si>
    <t>DIANFELIX SIERRA PEREZ</t>
  </si>
  <si>
    <t>PAGO POR COLOCACION PUBLICIDAD INSTITUCIONAL A TRAVES DE: CIMAFRONTERARD.COM. PERIODO FACTURADO DEL 12 DE FEBRERO AL 11 DE ABRIL 2024. NCF: B1500000151.</t>
  </si>
  <si>
    <t>00111974192</t>
  </si>
  <si>
    <t>ROBINSON GALVEZ LAY</t>
  </si>
  <si>
    <t>PAGO POR COLOCACION PUBLICIDAD INSTITUCIONAL A TRAVES DE: OPINION VERTICAL. PERIODO FACTURADO DEL 1 AL 30 DE NOVIEMBRE 2024. NCF: B1500000188.</t>
  </si>
  <si>
    <t>PAGO POR COLOCACION PUBLICIDAD INSTITUCIONAL A TRAVES DE: LO ULTIMO DIGITAL Y TIEMPO REAL. PERIODO FACTURADO DEL 1 AL 30 DE NOVIEMBRE 2024. NCF: B1500000039.</t>
  </si>
  <si>
    <t>04400201309</t>
  </si>
  <si>
    <t>ISAIAS MIGUEL ANGEL ABREU FERNANDEZ</t>
  </si>
  <si>
    <t>PAGO POR COLOCACION PUBLICIDAD INSTITUCIONAL A TRAVES DE: LA VOZ DE TODOS. PERIODO FACTURADO DEL 1 AL 30 DE NOVIEMBRE 2024. NCF: B1500000179.</t>
  </si>
  <si>
    <t>PAGO POR COLOCACION PUBLICIDAD INSTITUCIONAL A TRAVES DE: DEPORTES A&amp;M.COM. PERIODO FACTURADO DEL 15 DE OCTUBRE AL 30 DE NOVIEMBRE 2024. NCF: B1500000217.</t>
  </si>
  <si>
    <t>PAGO POR CONCEPTO CAPACITACION A COLABORADORES DE LA INSTITUCION, CURSO ESPECIALIZADO EN MARKETING DIGITAL Y DE CONTENIDO. REF:DPP-DAF-CD-2024-0039. NO.ORDEN:DPP-2024-01329. NCF:E450000000078.</t>
  </si>
  <si>
    <t>132504828</t>
  </si>
  <si>
    <t>PAGO POR COLOCACION PUBLICIDAD INSTITUCIONAL A TRAVES DE: 100 CANCIONES JUAN COLON Y LIBRE EXPRESION . PERIODO FACTURADO DEL 15 DE OCTUBRE AL 30 DE NOVIEMBRE 2024. NCF: B1500000054.</t>
  </si>
  <si>
    <t>132682612</t>
  </si>
  <si>
    <t>PAGO POR COLOCACION PUBLICIDAD INSTITUCIONAL A TRAVES DE: HABLEMOS CLARO CON YNVELKA ESPINO Y ELLAS  Y SUS VIVENCIAS . PERIODO FACTURADO DEL 15 DE OCTUBRE AL 30 DE NOVIEMBRE 2024. NCF: B1500000004.</t>
  </si>
  <si>
    <t>00113652937</t>
  </si>
  <si>
    <t>RAFAEL CAMINERO JIMENEZ</t>
  </si>
  <si>
    <t>PAGO POR COLOCACION PUBLICIDAD INSTITUCIONAL A TRAVES DE: LO IDEAL DE LA HORA . PERIODO FACTURADO DEL 01  AL 30 DE NOVIEMBRE 2024. NCF: B1500000303.</t>
  </si>
  <si>
    <t>PAGO POR COLOCACION PUBLICIDAD INSTITUCIONAL A TRAVES DE:PRECISION.COM.DO . PERIODO FACTURADO DEL 01  AL 30 DE NOVIEMBRE 2024. NCF: B1500000126.</t>
  </si>
  <si>
    <t>PAGO POR COLOCACION PUBLICIDAD INSTITUCIONAL A TRAVES DE: CON LUZ DE LOS ANGELES. PERIODO FACTURADO DEL 15 DE OCTUBRE AL 30 DE NOVIEMBRE 2024. NCF:B1500000032.</t>
  </si>
  <si>
    <t>01001008711</t>
  </si>
  <si>
    <t>PAGO POR COLOCACION PUBLICIDAD INSTITUCIONAL A TRAVES DE: TERNURA INFORMA. PERIODO FACTURADO DEL 15 DE OCTUBRE AL 30 DE NOVIEMBRE 2024. NCF:B1500000001.</t>
  </si>
  <si>
    <t>00300225612</t>
  </si>
  <si>
    <t>FELIX MARIA PEGUERO</t>
  </si>
  <si>
    <t>PAGO POR COLOCACION PUBLICIDAD INSTITUCIONAL A TRAVES DE: DE AQUI SOY. PERIODO FACTURADO DEL 15 DE OCTUBRE AL 30 DE NOVIEMBRE 2024. NCF:B1500000282.</t>
  </si>
  <si>
    <t>04700150156</t>
  </si>
  <si>
    <t>OLIVER PEÑA MATEO</t>
  </si>
  <si>
    <t>PAGO POR COLOCACION PUBLICIDAD INSTITUCIONAL A TRAVES DE: ESKANDALO. PERIODO FACTURADO DEL 15 DE OCTUBRE AL 30 DE NOVIEMBRE 2024. NCF:B1500000260.</t>
  </si>
  <si>
    <t>03400170043</t>
  </si>
  <si>
    <t>CARLOS MANUEL LORA MUÑOZ</t>
  </si>
  <si>
    <t>PAGO POR COLOCACION PUBLICIDAD INSTITUCIONAL A TRAVES DE: EL VOLCAN DE LA TARDE. PERIODO FACTURADO DEL 15 DE OCTUBRE AL 30 DE NOVIEMBRE 2024. NCF:B1500000004.</t>
  </si>
  <si>
    <t>PAGO POR COLOCACION PUBLICIDAD INSTITUCIONAL A TRAVES DE: EL FESTIVAL SALSERO. PERIODO FACTURADO DEL 15 DE OCTUBRE AL 30 DE NOVIEMBRE 2024. NCF:B1500000152.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</si>
  <si>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</si>
  <si>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</si>
  <si>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</si>
  <si>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</si>
  <si>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</si>
  <si>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</si>
  <si>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</si>
  <si>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</si>
  <si>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</si>
  <si>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</si>
  <si>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</si>
  <si>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6938</t>
  </si>
  <si>
    <t>6939</t>
  </si>
  <si>
    <t>6940</t>
  </si>
  <si>
    <t>6941</t>
  </si>
  <si>
    <t>6942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</si>
  <si>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</si>
  <si>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</si>
  <si>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</si>
  <si>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</si>
  <si>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</si>
  <si>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</si>
  <si>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</si>
  <si>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</si>
  <si>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</si>
  <si>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</si>
  <si>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</si>
  <si>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</si>
  <si>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</si>
  <si>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</si>
  <si>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</si>
  <si>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</si>
  <si>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</si>
  <si>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</si>
  <si>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</si>
  <si>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</si>
  <si>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</si>
  <si>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</si>
  <si>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</si>
  <si>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</si>
  <si>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6970</t>
  </si>
  <si>
    <t>6971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</si>
  <si>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</si>
  <si>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</si>
  <si>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</si>
  <si>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</si>
  <si>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</si>
  <si>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</si>
  <si>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FECHA</t>
  </si>
  <si>
    <t>NO. DOC.</t>
  </si>
  <si>
    <t>BENEFICIARIO</t>
  </si>
  <si>
    <t>TOTAL PAGADO</t>
  </si>
  <si>
    <t>Pontificia Universidad Católica Madre y Maestra</t>
  </si>
  <si>
    <t>Rutas de los Temas FJF, SRL</t>
  </si>
  <si>
    <t>Ramon Antonio Hernandez Reinoso</t>
  </si>
  <si>
    <t>Radio Television Arcoiris, SRL</t>
  </si>
  <si>
    <t>Chahede Group, SRL</t>
  </si>
  <si>
    <t>Chispas De Actualidad, SRL</t>
  </si>
  <si>
    <t>Productora Ledesma G, E.I.R.L</t>
  </si>
  <si>
    <t>Agencia De Comunicación Y Relaciones Publicas Logan Jimenez, SRL</t>
  </si>
  <si>
    <t>Soluciones Integrales CAF, SRL</t>
  </si>
  <si>
    <t>Varo Vision, SRL</t>
  </si>
  <si>
    <t>Juan Aybar De los Santos</t>
  </si>
  <si>
    <t>Pronems Publicitaria, SRL</t>
  </si>
  <si>
    <t>RECHAZADO</t>
  </si>
  <si>
    <t>Demi Media Group, SRL</t>
  </si>
  <si>
    <t>Outlet Publicidad CGSP, SRL</t>
  </si>
  <si>
    <t>Daniel  Santana</t>
  </si>
  <si>
    <t>Teoria Tradicional Media By Juan Bautista SRL</t>
  </si>
  <si>
    <t>Kamedia TV, SRL.</t>
  </si>
  <si>
    <t>Grupo Changeons, S.R.L.</t>
  </si>
  <si>
    <t>Delis De los Reyes Vargas Beltre</t>
  </si>
  <si>
    <t>6969</t>
  </si>
  <si>
    <t>Rickmar Servicios Múltiples, SRL</t>
  </si>
  <si>
    <t>06/01/2025</t>
  </si>
  <si>
    <t>6973</t>
  </si>
  <si>
    <t>132150449</t>
  </si>
  <si>
    <t>Publicarex, SRL</t>
  </si>
  <si>
    <t>PAGO POR COLOCACION PUBLICIDAD INSTITUCIONAL A TRAVES DE: PORTAL  DIGITAL . PERIODO FACTURADO DEL 01  AL 30 DE NOVIEMBRE 2024. NCF: B1500000033.</t>
  </si>
  <si>
    <t>6975</t>
  </si>
  <si>
    <t>02800684660</t>
  </si>
  <si>
    <t xml:space="preserve">SANTA MARQUEZ </t>
  </si>
  <si>
    <t>PAGO POR COLOCACION PUBLICIDAD INSTITUCIONAL A TRAVES DE: LA VERDAD DE LAS NOTICIAS. PERIODO FACTURADO DEL 15 DE OCTUBRE AL 30 DE NOVIEMBRE 2024. NCF:B1500000166.</t>
  </si>
  <si>
    <t>6976</t>
  </si>
  <si>
    <t>101604654</t>
  </si>
  <si>
    <t>Radio Cadena Comercial, SRL</t>
  </si>
  <si>
    <t>PAGO POR COLOCACION PUBLICIDAD INSTITUCIONAL A TRAVES DE: TRATAME BIEN. PERIODO FACTURADO DEL 15 DE OCTUBRE AL 30 DE NOVIEMBRE 2024. NCF:B1500002071.</t>
  </si>
  <si>
    <t>6977</t>
  </si>
  <si>
    <t>130249751</t>
  </si>
  <si>
    <t>ACTIVIDADES CAOMA, SRL</t>
  </si>
  <si>
    <t>PAGO POR CONCEPTO CONTRATACION DE ESTABLECIMIENTO PARA ENCUENTRO CON PERIODISTAS DE LA ZONA NORTE DE ESTA INSTITUCION. REF:DPP-DAF-CM-2024-0017. NO.ORDEN:DPP-2024-01411.  NCF:B1500001808._x000D_
.</t>
  </si>
  <si>
    <t>6978</t>
  </si>
  <si>
    <t>00105206437</t>
  </si>
  <si>
    <t>VALENTIN ENRIQUE PEREZ TERRERO</t>
  </si>
  <si>
    <t>PAGO POR COLOCACION PUBLICIDAD INSTITUCIONAL A TRAVES DE: PEREZTERRERO.COM. PERIODO FACTURADO DEL 15 DE OCTUBRE AL 30 DE NOVIEMBRE 2024. NCF:B1500000158.</t>
  </si>
  <si>
    <t>6979</t>
  </si>
  <si>
    <t>132885831</t>
  </si>
  <si>
    <t>Viralia 26, SRL</t>
  </si>
  <si>
    <t>PAGO POR COLOCACION PUBLICIDAD INSTITUCIONAL A TRAVES DE: QUE PASA CON ROMANA CON WILLIAM GARDON. PERIODO FACTURADO DEL 15 DE OCTUBRE AL 30 DE NOVIEMBRE 2024. NCF:B1500000007.</t>
  </si>
  <si>
    <t>6980</t>
  </si>
  <si>
    <t>11700061572</t>
  </si>
  <si>
    <t>EDDY HERNANDEZ CABRERA</t>
  </si>
  <si>
    <t>PAGO POR COLOCACION PUBLICIDAD INSTITUCIONAL A TRAVES DE: LA NOCHE MUSICAL CON RAMBO Y ACONTECER SEMANAL. PERIODO FACTURADO DEL 15 DE OCTUBRE AL 30 DE NOVIEMBRE 2024. NCF:B1500000005.</t>
  </si>
  <si>
    <t>6982</t>
  </si>
  <si>
    <t>06400244833</t>
  </si>
  <si>
    <t>ENMANUEL DE JESUS JORGE MARTINEZ</t>
  </si>
  <si>
    <t>PAGO POR COLOCACION PUBLICIDAD INSTITUCIONAL A TRAVES DE: SOBRE LA MESA. PERIODO FACTURADO DEL 15 DE OCTUBRE AL 30 DE NOVIEMBRE 2024. NCF:B1500000106.</t>
  </si>
  <si>
    <t>6983</t>
  </si>
  <si>
    <t>03700789724</t>
  </si>
  <si>
    <t>SUGEL DE LOS ANGELES GONZALEZ CAPELLAN</t>
  </si>
  <si>
    <t>PAGO POR COLOCACION PUBLICIDAD INSTITUCIONAL A TRAVES DE: COBERTURA CON SUGEL GONZALEZ. PERIODO FACTURADO DEL 15 DE OCTUBRE  AL 30 DE NOVIEMBRE 2024. NCF: B1500000138.</t>
  </si>
  <si>
    <t>6984</t>
  </si>
  <si>
    <t>131825508</t>
  </si>
  <si>
    <t>Sialta, SRL</t>
  </si>
  <si>
    <t>PAGO POR COLOCACION PUBLICIDAD INSTITUCIONAL A TRAVES DE: REPORTE ESPECIAL. PERIODO FACTURADO DEL 15 DE OCTUBRE  AL 30 DE NOVIEMBRE 2024. NCF: B1500000672.</t>
  </si>
  <si>
    <t>6985</t>
  </si>
  <si>
    <t>02600863191</t>
  </si>
  <si>
    <t>Guillermo  Santana Rodriguez</t>
  </si>
  <si>
    <t>PAGO POR COLOCACION PUBLICIDAD INSTITUCIONAL A TRAVES DE: GUILLERMO AQUI. PERIODO FACTURADO DEL 15 DE OCTUBRE  AL 30 DE NOVIEMBRE 2024. NCF: B1500000010.</t>
  </si>
  <si>
    <t>6986</t>
  </si>
  <si>
    <t>Santo Domingo Motors Company, SA</t>
  </si>
  <si>
    <t>SERVICIO DE MANTENIMIENTO Y REPARACION PARA EL SIGUIENTE VEHICULO: CHEVROLET MODELO COLORADO, TIPO CAMIONETA, AÑO 2022, COLOR NEGRO. DPP-2024-00435. DPP-CCC-PEPU-2024-0003. E450000001292.</t>
  </si>
  <si>
    <t>6987</t>
  </si>
  <si>
    <t>111125652</t>
  </si>
  <si>
    <t>SULTANA F M SRL</t>
  </si>
  <si>
    <t>PAGO POR COLOCACION PUBLICIDAD INSTITUCIONAL A TRAVES DE: EL HOGAR ALEGRE, EL INTERACTIVO FAMILIAR, COC DEPORTES Y LA PROGRAMACION REGULAR. PERIODO FACTURADO DEL 15 DE OCTUBRE  AL 30 DE NOVIEMBRE 2024. NCF: B1500000173.</t>
  </si>
  <si>
    <t>6988</t>
  </si>
  <si>
    <t>40225779038</t>
  </si>
  <si>
    <t>FAUSTO ISMAEL CORPORAN GOMEZ</t>
  </si>
  <si>
    <t>PAGO POR COLOCACION PUBLICIDAD INSTITUCIONAL A TRAVES DE: ENTREVISTA CON IVELISSE GOMEZ. PERIODO FACTURADO DEL 15 DE OCTUBRE  AL 30 DE NOVIEMBRE 2024. NCF: B1500000013.</t>
  </si>
  <si>
    <t>6989</t>
  </si>
  <si>
    <t>PAGO POR COLOCACION PUBLICIDAD INSTITUCIONAL A TRAVES DE: PASANDO BALANCE. PERIODO FACTURADO DEL 15 DE OCTUBRE AL 30 DE NOVIEMBRE 2024. NCF:B1500000538.</t>
  </si>
  <si>
    <t>6990</t>
  </si>
  <si>
    <t>101541741</t>
  </si>
  <si>
    <t>MILAGROS PUBLICIDAD SRL</t>
  </si>
  <si>
    <t>PAGO POR COLOCACION PUBLICIDAD INSTITUCIONAL A TRAVES DE: DE TODO UN POCO. PERIODO FACTURADO DEL 01 DE NOVIEMBRE AL 30 DE NOVIEMBRE 2024. NCF:B1500000398.</t>
  </si>
  <si>
    <t>6991</t>
  </si>
  <si>
    <t>04900014731</t>
  </si>
  <si>
    <t>JOAQUIN VICENTE BAEZ JIMENEZ</t>
  </si>
  <si>
    <t>PAGO POR COLOCACION PUBLICIDAD INSTITUCIONAL A TRAVES DE: EL GOBIERNO COTUISANO. PERIODO FACTURADO DEL 15 DE OCTUBRE AL 30 DE NOVIEMBRE 2024. NCF:B1500000132.</t>
  </si>
  <si>
    <t>6992</t>
  </si>
  <si>
    <t>00101227478</t>
  </si>
  <si>
    <t>RAFAEL REYES JEREZ</t>
  </si>
  <si>
    <t>PAGO POR COLOCACION PUBLICIDAD INSTITUCIONAL A TRAVES DE: CARA A CARA. PERIODO FACTURADO DEL 01 DE NOVIEMBRE  AL 30 DE NOVIEMBRE 2024. NCF:B1500000179.</t>
  </si>
  <si>
    <t>6993</t>
  </si>
  <si>
    <t>132160878</t>
  </si>
  <si>
    <t>Grupo AALL, SRL</t>
  </si>
  <si>
    <t>PAGO POR COLOCACION PUBLICIDAD INSTITUCIONAL A TRAVES DE: REVISTA 49. PERIODO FACTURADO DEL 12 DE FEBRERO AL 11 DE ABRIL 2024. NCF:B1500000003.</t>
  </si>
  <si>
    <t>6994</t>
  </si>
  <si>
    <t>Planeta Azul, SA</t>
  </si>
  <si>
    <t>PAGO POR CONCEPTO LLENADO DE BOTELLONES DE AGUA PURIFICADA. REF:DPP-DAF-CD-2024-0011. NO.ORDEN:DPP-2024-00870. NCF: E450000006606, E450000006617, E450000006625, E450000006637.</t>
  </si>
  <si>
    <t>6995</t>
  </si>
  <si>
    <t>Amin Multimedia, EIRL</t>
  </si>
  <si>
    <t>PAGO POR COLOCACION PUBLICIDAD INSTITUCIONAL A TRAVES DE: A LAS 12 CON OSCARLIN. PERIODO FACTURADO DEL 15 DE OCTUBRE AL 30 DE NOVIEMBRE 2024. NCF:B1500000022.</t>
  </si>
  <si>
    <t>6996</t>
  </si>
  <si>
    <t>130233871</t>
  </si>
  <si>
    <t>Radio Ocoa, SRL</t>
  </si>
  <si>
    <t>PAGO POR COLOCACION PUBLICIDAD INSTITUCIONAL A TRAVES DE: PROGRAMACION REGULAR DE RADIO OCOA Y RUTA 66 TV Y PROGRAMA GOBIERNO DE OCOA. PERIODO FACTURADO DEL 15 DE OCTUBRE AL 30 DE NOVIEMBRE 2024. NCF:B1500000034.</t>
  </si>
  <si>
    <t>6997</t>
  </si>
  <si>
    <t>130297118</t>
  </si>
  <si>
    <t>GTG Industrial, SRL</t>
  </si>
  <si>
    <t>PAGO POR CONCEPTO DE ADQUISICION DE LIMPIEZA E HIGIENE, PARA ESTA DIRECCION DE PRENSA DEL PRESIDENTE. ORDEN. DPP-2024-01413. REF: DPP-DAF-CD-2024-0048. NCF: B1500004640.</t>
  </si>
  <si>
    <t>6998</t>
  </si>
  <si>
    <t>131846572</t>
  </si>
  <si>
    <t>Centro de Educación Técnica Certificada, CEDUTECE, SRL</t>
  </si>
  <si>
    <t>PAGO POR CONCEPTO DIPLOMADO EN SEGURIDAD, SALUD OCUPACIONAL Y PREVENCION DE RIESGO A  COLABORADORES DE LA INSTITUCION. NCF: B1500000158.</t>
  </si>
  <si>
    <t>6999</t>
  </si>
  <si>
    <t>131588311</t>
  </si>
  <si>
    <t>Auto Servicio Automotriz Inteligente RD, Auto Sai RD SRL</t>
  </si>
  <si>
    <t>PAGO POR CONCEPTO MANTENIMIENTO PREVENTIVO Y CORRECTIVO AL VEHICULO DE LA INSTITUCION PLACA:L372613. REF:DPP-DAF-CM-2024-0002. NO.ORDEN:DPP-2024-00433. NCF:B1500002073.</t>
  </si>
  <si>
    <t>7000</t>
  </si>
  <si>
    <t>06600021908</t>
  </si>
  <si>
    <t>ELLIS ROSALIO CARRASCO DIAZ</t>
  </si>
  <si>
    <t>PAGO POR COLOCACION PUBLICIDAD INSTITUCIONAL A TRAVES DE: ENFOQUE 4. PERIODO FACTURADO DEL 15 DE OCTUBRE AL 30 DE NOVIEMBRE 2024. NCF:B1500000105.</t>
  </si>
  <si>
    <t>7001</t>
  </si>
  <si>
    <t>132137086</t>
  </si>
  <si>
    <t>Cáscara TV, SRL</t>
  </si>
  <si>
    <t>PAGO POR COLOCACION PUBLICIDAD INSTITUCIONAL A TRAVES DE: PROGRAMACION REGULAR CASCARA TV . PERIODO FACTURADO DEL 15 DE OCTUBRE AL 30 DE NOVIEMBRE DEL 2024. NCF: B1500000118.</t>
  </si>
  <si>
    <t>7002</t>
  </si>
  <si>
    <t>05500221121</t>
  </si>
  <si>
    <t>ROBINSON RAMIREZ RODRIGUEZ</t>
  </si>
  <si>
    <t>PAGO POR COLOCACION PUBLICIDAD INSTITUCIONAL A TRAVES DE: REVISTA DIARIA. PERIODO FACTURADO DEL 15 DE OCTUBRE  AL 30 DE NOVIEMBRE 2024. NCF: B1500000243.</t>
  </si>
  <si>
    <t>7003</t>
  </si>
  <si>
    <t>00107351744</t>
  </si>
  <si>
    <t>MARGARITA MINAYA MINAYA</t>
  </si>
  <si>
    <t>PAGO POR COLOCACION PUBLICIDAD INSTITUCIONAL A TRAVES DE: EN CONTACTO CON YANERY. PERIODO FACTURADO DEL 15 DE OCTUBRE  AL 30 DE NOVIEMBRE 2024. NCF: B1500000031.</t>
  </si>
  <si>
    <t>7004</t>
  </si>
  <si>
    <t>131844601</t>
  </si>
  <si>
    <t>Noticonexion, SRL</t>
  </si>
  <si>
    <t>PAGO POR COLOCACION PUBLICIDAD INSTITUCIONAL A TRAVES DE: NOTICONEXION.COM. PERIODO FACTURADO DEL 15 DE OCTUBRE  AL 30 DE NOVIEMBRE 2024. NCF: B1500000164.</t>
  </si>
  <si>
    <t>7005</t>
  </si>
  <si>
    <t>00116456856</t>
  </si>
  <si>
    <t>MOISES GONZALEZ PEÑA</t>
  </si>
  <si>
    <t>PAGO POR COLOCACION PUBLICIDAD INSTITUCIONAL A TRAVES DE: DESPERTAR NACIONAL. PERIODO FACTURADO DEL 15 DE OCTUBRE  AL 30 DE NOVIEMBRE 2024. NCF: B1500000343.</t>
  </si>
  <si>
    <t>7006</t>
  </si>
  <si>
    <t>Tres y Más Comentados EIRL</t>
  </si>
  <si>
    <t>PAGO POR COLOCACION PUBLICIDAD INSTITUCIONAL A TRAVES DE: TRES Y MAS COMENTADOS. PERIODO FACTURADO DEL 15 DE OCTUBRE AL 30 DE NOVIEMBRE 2024. NCF: B1500000004.</t>
  </si>
  <si>
    <t>7007</t>
  </si>
  <si>
    <t>00111082897</t>
  </si>
  <si>
    <t>RENE SALVADOR TAVERAS TAVERAS</t>
  </si>
  <si>
    <t>PAGO POR COLOCACION PUBLICIDAD INSTITUCIONAL A TRAVES DE: AGENDA Y SOCIEDAD. PERIODO FACTURADO DEL 1 AL 30 DE NOVIEMBRE 2024. NCF: B1500000030.</t>
  </si>
  <si>
    <t>7008</t>
  </si>
  <si>
    <t>00800053639</t>
  </si>
  <si>
    <t>JOSE MARIA REYES PEREZ</t>
  </si>
  <si>
    <t>PAGO POR COLOCACION PUBLICIDAD INSTITUCIONAL A TRAVES DE: ESPEJO 360. PERIODO FACTURADO DEL 1 AL 30 DE NOVIEMBRE 2024. NCF: B1500000559.</t>
  </si>
  <si>
    <t>7009</t>
  </si>
  <si>
    <t>40209653407</t>
  </si>
  <si>
    <t>Argelis Mercedes Muñoz Rodríguez</t>
  </si>
  <si>
    <t>PAGO POR COLOCACION PUBLICIDAD INSTITUCIONAL A TRAVES DE: AGENDA POLITICA. PERIODO FACTURADO DEL 1 AL 30 DE NOVIEMBRE 2024. NCF: B1500000001.</t>
  </si>
  <si>
    <t>7010</t>
  </si>
  <si>
    <t>132160908</t>
  </si>
  <si>
    <t>Grupo Lujav, SRL</t>
  </si>
  <si>
    <t>PAGO POR COLOCACION PUBLICIDAD INSTITUCIONAL A TRAVES DE: RUTA SABATINA. PERIODO FACTURADO DEL 15 DE ABRIL AL 14 DE JUNIO 2024. NCF: B1500000014</t>
  </si>
  <si>
    <t>7011</t>
  </si>
  <si>
    <t>Gonzalez &amp; Quezada, SRL</t>
  </si>
  <si>
    <t>PAGO POR COLOCACION PUBLICIDAD INSTITUCIONAL A TRAVES DE: PROGRAMACION REGULAR EN HORAxHORA. PERIODO FACTURADO DEL 1 AL 30 DE NOVIEMBRE 2024. NCF: B1500000119.</t>
  </si>
  <si>
    <t>08/01/2025</t>
  </si>
  <si>
    <t>7012</t>
  </si>
  <si>
    <t>40241414321</t>
  </si>
  <si>
    <t>Randis Antonio Reyes Encarnacion</t>
  </si>
  <si>
    <t>PAGO POR COLOCACION PUBLICIDAD INSTITUCIONAL A TRAVES DE: MUNDO ACTIVO.PERIODO FACTURADO DEL 15 DE OCTUBRE AL 30 DE NOVIEMBRE 2024. NCF:B1500000031.</t>
  </si>
  <si>
    <t>7013</t>
  </si>
  <si>
    <t>132185307</t>
  </si>
  <si>
    <t>Grupo de Empresas RRT, SRL</t>
  </si>
  <si>
    <t>PAGO POR COLOCACION PUBLICIDAD INSTITUCIONAL A TRAVES DE: EL FUEGO DE LA MAÑANA Y SIN MENTIRAS. ERIODO FACTURADO DEL 15 DE OCTUBRE AL 30 DE NOVIEMBRE 2024. NCF:B1500000199.</t>
  </si>
  <si>
    <t>7014</t>
  </si>
  <si>
    <t>130413772</t>
  </si>
  <si>
    <t>TONER DEPOT MULTISERVICIOS EORG, SRL</t>
  </si>
  <si>
    <t>SERVICIO DE IMPRESION, CORRESPONDIENTE AL PERIODO DESDE EL 16 DE NOVIEMBRE AL 10 DE DICIEMBRE 2024. DPP-DAF-CD-2024-0047. B1500008183.</t>
  </si>
  <si>
    <t>7016</t>
  </si>
  <si>
    <t>PAGO POR COLOCACION PUBLICIDAD INSTITUCIONAL A TRAVES DE: RUTA SABATINA. PERIODO FACTURADO DEL 12 DE FEBRERO  AL 11 DE ABRIL 2024. NCF: B1500000013.</t>
  </si>
  <si>
    <t>7017</t>
  </si>
  <si>
    <t>00110519055</t>
  </si>
  <si>
    <t>WILSON PEREZ SALDAÑA</t>
  </si>
  <si>
    <t>PAGO POR COLOCACION PUBLICIDAD INSTITUCIONAL A TRAVES DE: ANTE EL PAIS. PERIODO FACTURADO DEL 15 DE OCTUBRE AL 30 DE NOVIEMBRE 2024. NCF:B1500000341.</t>
  </si>
  <si>
    <t>7018</t>
  </si>
  <si>
    <t>00104299557</t>
  </si>
  <si>
    <t>ANDRES MATOS</t>
  </si>
  <si>
    <t>PAGO POR COLOCACION PUBLICIDAD INSTITUCIONAL A TRAVES DE: PERIODISMO Y SOCIEDAD. PERIODO FACTURADO DEL 15 DE OCTUBRE  AL 30 DE NOVIEMBRE 2024. NCF: B1500000328.</t>
  </si>
  <si>
    <t>7019</t>
  </si>
  <si>
    <t>00500444401</t>
  </si>
  <si>
    <t>ALBERTO JOSE HERNANDEZ CRUZ</t>
  </si>
  <si>
    <t>PAGO POR COLOCACION PUBLICIDAD INSTITUCIONAL A TRAVES DE: PANORAMA PROVISIONAL, EVOLUCION SHOW, HABLEMOS CLARO, OBJETIVO 6, RESUMEN ESPECIAL Y TEMPRANITO CON EL 6. PERIODO FACTURADO DEL 15 DE OCTUBRE AL 30 DE NOVIEMBRE 2024. NCF: B1500000056.</t>
  </si>
  <si>
    <t>7020</t>
  </si>
  <si>
    <t>131374689</t>
  </si>
  <si>
    <t>Oficina Juridica Dr. Yoni Roberto Carpio, SRL</t>
  </si>
  <si>
    <t>PAGO POR COLOCACION PUBLICIDAD INSTITUCIONAL A TRAVES DE: CONVERSANDO CON YONI CARPIO. PERIODO FACTURADO DEL 01 DE NOVIEMBRE AL 30 DE NOVIEMBRE 2024. NCF:B1500000128.</t>
  </si>
  <si>
    <t>7021</t>
  </si>
  <si>
    <t>130511012</t>
  </si>
  <si>
    <t>Tecsat, SRL</t>
  </si>
  <si>
    <t>PAGO POR COLOCACION PUBLICIDAD INSTITUCIONAL A TRAVES DE: EN PELOTA Y MAS. PERIODO FACURADO DEL 15  DE OCTUBRE AL 30 DE NOVIEMBRE 2024. NCF: B1500000433.</t>
  </si>
  <si>
    <t>7022</t>
  </si>
  <si>
    <t>132785983</t>
  </si>
  <si>
    <t>Floreli Multiservices SRL</t>
  </si>
  <si>
    <t>PAGO POR COLOCACION PUBLICIDAD INSTITUCIONAL A TRAVES DE: WWW.TURISDOM.NET. _x000D_
 PERIODO FACTURADO DEL 15 DE JULIO AL 14 DE SEPTIEMBRE 2024. NCF:B1500000005.</t>
  </si>
  <si>
    <t>7023</t>
  </si>
  <si>
    <t>131539963</t>
  </si>
  <si>
    <t>Murolok Marketing, SRL</t>
  </si>
  <si>
    <t>PAGO POR COLOCACION PUBLICIDAD INSTITUCIONAL A TRAVES DE: DIALOGO DEL PENSAMIENTO. PERIODO FACTURADO DEL 15 DE OCTUBRE AL 30 DE NOVIEMBRE 2024. NCF:B1500000192.</t>
  </si>
  <si>
    <t>7024</t>
  </si>
  <si>
    <t>PAGO POR COLOCACION PUBLICIDAD INSTITUCIONAL A TRAVES DE: PERIODICO DIGITAL WWW.HOYNOTICIAS.COM.DO. PERIODO FACTURADO DEL 15 DE OCTUBRE AL 30 DE NOVIEMBRE 2024. NCF: B1500000165.</t>
  </si>
  <si>
    <t>7025</t>
  </si>
  <si>
    <t>Resolución Técnica Aldaso, EIRL</t>
  </si>
  <si>
    <t>PAGO POR CONCEPTO SERVICIO DE ENFRIAMIENTO PARA LOS AIRES ACONDICIONADOS DE LAS OFICINAS ADMINISTRATIVAS, LOCAL 8B Y LAS OFICINAS SUBREGIONAL NORTE DE LA INSTITUCION. REF:DPP-DAF-CD-2024-0046. NO.ORDEN:DPP-2024-01408. NCF:B1500000270.</t>
  </si>
  <si>
    <t>09/01/2025</t>
  </si>
  <si>
    <t>7027</t>
  </si>
  <si>
    <t>130694125</t>
  </si>
  <si>
    <t>SDQ Training Center, SRL</t>
  </si>
  <si>
    <t>PAGO POR CONCEPTO CAPACITACION DE PERSONAL, CURSO CREACION DE CONTENIDO DIGITAL 360. REF:DPP-DAF-CD-2024-0033. NO.ORDEN:DPP-2024-01178. NCF:B1500000289.</t>
  </si>
  <si>
    <t>7028</t>
  </si>
  <si>
    <t>PAGO POR CONCEPTO SERVICIO DE INSTALACION SISTEMAS DE ENERGIA ELECTRICA, LOCAL 8B. REF:DPP-DAF-CD-2024-0046. NO.ORDEN:DPP-2024-01408. NCF:B1500000266.</t>
  </si>
  <si>
    <t>13/01/2025</t>
  </si>
  <si>
    <t>7029</t>
  </si>
  <si>
    <t>132451619</t>
  </si>
  <si>
    <t>La Real Tendencia, SRL</t>
  </si>
  <si>
    <t>PAGO POR COLOCACION PUBLICIDAD INSTITUCIONAL A TRAVES DE: LA REAL TENDENCIA. PERIODO FACTURADO DEL 15 DE OCTUBRE AL 30 DE NOVIEMBRE 2024. NCF:B1500000041.</t>
  </si>
  <si>
    <t>31/01/2025</t>
  </si>
  <si>
    <t>90</t>
  </si>
  <si>
    <t>03104169580</t>
  </si>
  <si>
    <t>José Manuel Díaz Disla</t>
  </si>
  <si>
    <t>PAGO POR COLOCACION PUBLICIDAD INSTITUCIONAL A TRAVES DE: LAMIRARD.COM. PERIODO FACTURADO DEL 15 DE OCTUBRE AL  30 DE NOVIEMBRE 2024. NCF: B1500000180</t>
  </si>
  <si>
    <t>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</si>
</sst>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4" x14ac:knownFonts="1"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4" fontId="6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center" wrapText="1"/>
    </xf>
    <xf numFmtId="0" fontId="11" fillId="0" borderId="0" xfId="0" applyFont="1"/>
    <xf numFmtId="15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15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/>
    </xf>
    <xf numFmtId="15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13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123826</xdr:rowOff>
    </xdr:from>
    <xdr:to>
      <xdr:col>7</xdr:col>
      <xdr:colOff>789586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19050</xdr:rowOff>
    </xdr:from>
    <xdr:to>
      <xdr:col>1</xdr:col>
      <xdr:colOff>2142923</xdr:colOff>
      <xdr:row>6</xdr:row>
      <xdr:rowOff>171529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D38354-E794-403F-BB36-4DCFD990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7425" y="400050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3:K122"/>
  <sheetViews>
    <sheetView tabSelected="1" topLeftCell="A43" workbookViewId="0">
      <selection activeCell="C36" sqref="C36"/>
    </sheetView>
  </sheetViews>
  <sheetFormatPr baseColWidth="10" defaultColWidth="9.140625" defaultRowHeight="15" x14ac:dyDescent="0.25"/>
  <cols>
    <col min="1" max="1" width="11.85546875" style="15" customWidth="1"/>
    <col min="2" max="2" width="35.5703125" style="2" customWidth="1"/>
    <col min="3" max="3" width="83" style="2" customWidth="1"/>
    <col min="4" max="4" width="10.42578125" style="1" customWidth="1"/>
    <col min="5" max="5" width="9.7109375" customWidth="1"/>
    <col min="6" max="6" width="10.7109375" bestFit="1" customWidth="1"/>
    <col min="7" max="8" width="12.7109375" bestFit="1" customWidth="1"/>
    <col min="9" max="9" width="8.140625" bestFit="1" customWidth="1"/>
    <col min="10" max="10" width="9.42578125" style="1" customWidth="1"/>
  </cols>
  <sheetData>
    <row r="3" spans="1:10" ht="15" customHeight="1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" customHeigh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15" customHeight="1" x14ac:dyDescent="0.25">
      <c r="A6" s="30" t="s">
        <v>412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5">
      <c r="A7" s="31" t="s">
        <v>3</v>
      </c>
      <c r="B7" s="31"/>
      <c r="C7" s="31"/>
      <c r="D7" s="31"/>
      <c r="E7" s="31"/>
      <c r="F7" s="31"/>
      <c r="G7" s="31"/>
      <c r="H7" s="31"/>
      <c r="I7" s="31"/>
      <c r="J7" s="31"/>
    </row>
    <row r="8" spans="1:10" ht="9" customHeight="1" x14ac:dyDescent="0.25">
      <c r="A8" s="12"/>
    </row>
    <row r="9" spans="1:10" ht="23.25" x14ac:dyDescent="0.25">
      <c r="A9" s="13" t="s">
        <v>4</v>
      </c>
      <c r="B9" s="3" t="s">
        <v>5</v>
      </c>
      <c r="C9" s="3" t="s">
        <v>6</v>
      </c>
      <c r="D9" s="3" t="s">
        <v>8</v>
      </c>
      <c r="E9" s="3" t="s">
        <v>7</v>
      </c>
      <c r="F9" s="3" t="s">
        <v>9</v>
      </c>
      <c r="G9" s="4" t="s">
        <v>10</v>
      </c>
      <c r="H9" s="4" t="s">
        <v>11</v>
      </c>
      <c r="I9" s="3" t="s">
        <v>12</v>
      </c>
      <c r="J9" s="3" t="s">
        <v>13</v>
      </c>
    </row>
    <row r="10" spans="1:10" ht="39.950000000000003" customHeight="1" x14ac:dyDescent="0.25">
      <c r="A10" s="5" t="s">
        <v>19</v>
      </c>
      <c r="B10" s="11" t="s">
        <v>20</v>
      </c>
      <c r="C10" s="5" t="s">
        <v>48</v>
      </c>
      <c r="D10" s="53">
        <v>45660</v>
      </c>
      <c r="E10" s="16" t="s">
        <v>131</v>
      </c>
      <c r="F10" s="17">
        <v>46022</v>
      </c>
      <c r="G10" s="18">
        <v>290455.43</v>
      </c>
      <c r="H10" s="19">
        <f>+G10</f>
        <v>290455.43</v>
      </c>
      <c r="I10" s="20">
        <f t="shared" ref="I10:I62" si="0">+G10-H10</f>
        <v>0</v>
      </c>
      <c r="J10" s="21" t="s">
        <v>14</v>
      </c>
    </row>
    <row r="11" spans="1:10" ht="39.950000000000003" customHeight="1" x14ac:dyDescent="0.25">
      <c r="A11" s="5" t="s">
        <v>49</v>
      </c>
      <c r="B11" s="11" t="s">
        <v>50</v>
      </c>
      <c r="C11" s="5" t="s">
        <v>51</v>
      </c>
      <c r="D11" s="53">
        <v>45660</v>
      </c>
      <c r="E11" s="16" t="s">
        <v>132</v>
      </c>
      <c r="F11" s="17">
        <v>46022</v>
      </c>
      <c r="G11" s="18">
        <v>64900</v>
      </c>
      <c r="H11" s="19">
        <f t="shared" ref="H11:H64" si="1">+G11</f>
        <v>64900</v>
      </c>
      <c r="I11" s="20">
        <f t="shared" si="0"/>
        <v>0</v>
      </c>
      <c r="J11" s="21" t="s">
        <v>14</v>
      </c>
    </row>
    <row r="12" spans="1:10" ht="39.950000000000003" customHeight="1" x14ac:dyDescent="0.25">
      <c r="A12" s="5" t="s">
        <v>52</v>
      </c>
      <c r="B12" s="11" t="s">
        <v>183</v>
      </c>
      <c r="C12" s="5" t="s">
        <v>53</v>
      </c>
      <c r="D12" s="53">
        <v>45660</v>
      </c>
      <c r="E12" s="16" t="s">
        <v>133</v>
      </c>
      <c r="F12" s="17">
        <v>46022</v>
      </c>
      <c r="G12" s="18">
        <v>42000</v>
      </c>
      <c r="H12" s="19">
        <f t="shared" si="1"/>
        <v>42000</v>
      </c>
      <c r="I12" s="20">
        <f t="shared" si="0"/>
        <v>0</v>
      </c>
      <c r="J12" s="21" t="s">
        <v>14</v>
      </c>
    </row>
    <row r="13" spans="1:10" ht="39.950000000000003" customHeight="1" x14ac:dyDescent="0.25">
      <c r="A13" s="5" t="s">
        <v>23</v>
      </c>
      <c r="B13" s="11" t="s">
        <v>24</v>
      </c>
      <c r="C13" s="5" t="s">
        <v>54</v>
      </c>
      <c r="D13" s="53">
        <v>45660</v>
      </c>
      <c r="E13" s="16" t="s">
        <v>134</v>
      </c>
      <c r="F13" s="17">
        <v>46022</v>
      </c>
      <c r="G13" s="18">
        <v>118000</v>
      </c>
      <c r="H13" s="19">
        <f t="shared" si="1"/>
        <v>118000</v>
      </c>
      <c r="I13" s="20">
        <f t="shared" si="0"/>
        <v>0</v>
      </c>
      <c r="J13" s="21" t="s">
        <v>14</v>
      </c>
    </row>
    <row r="14" spans="1:10" ht="39.950000000000003" customHeight="1" x14ac:dyDescent="0.25">
      <c r="A14" s="5" t="s">
        <v>55</v>
      </c>
      <c r="B14" s="11" t="s">
        <v>184</v>
      </c>
      <c r="C14" s="5" t="s">
        <v>56</v>
      </c>
      <c r="D14" s="53">
        <v>45660</v>
      </c>
      <c r="E14" s="16" t="s">
        <v>135</v>
      </c>
      <c r="F14" s="17">
        <v>46022</v>
      </c>
      <c r="G14" s="18">
        <v>82600</v>
      </c>
      <c r="H14" s="19">
        <f t="shared" si="1"/>
        <v>82600</v>
      </c>
      <c r="I14" s="20">
        <f t="shared" si="0"/>
        <v>0</v>
      </c>
      <c r="J14" s="21" t="s">
        <v>14</v>
      </c>
    </row>
    <row r="15" spans="1:10" ht="39.950000000000003" customHeight="1" x14ac:dyDescent="0.25">
      <c r="A15" s="5" t="s">
        <v>31</v>
      </c>
      <c r="B15" s="11" t="s">
        <v>32</v>
      </c>
      <c r="C15" s="5" t="s">
        <v>57</v>
      </c>
      <c r="D15" s="53">
        <v>45660</v>
      </c>
      <c r="E15" s="16" t="s">
        <v>136</v>
      </c>
      <c r="F15" s="17">
        <v>46022</v>
      </c>
      <c r="G15" s="18">
        <v>188800</v>
      </c>
      <c r="H15" s="19">
        <f t="shared" si="1"/>
        <v>188800</v>
      </c>
      <c r="I15" s="20">
        <f t="shared" si="0"/>
        <v>0</v>
      </c>
      <c r="J15" s="21" t="s">
        <v>14</v>
      </c>
    </row>
    <row r="16" spans="1:10" ht="39.950000000000003" customHeight="1" x14ac:dyDescent="0.25">
      <c r="A16" s="5" t="s">
        <v>58</v>
      </c>
      <c r="B16" s="11" t="s">
        <v>185</v>
      </c>
      <c r="C16" s="5" t="s">
        <v>59</v>
      </c>
      <c r="D16" s="53">
        <v>45660</v>
      </c>
      <c r="E16" s="16" t="s">
        <v>137</v>
      </c>
      <c r="F16" s="17">
        <v>46022</v>
      </c>
      <c r="G16" s="18">
        <v>47200</v>
      </c>
      <c r="H16" s="19">
        <f t="shared" si="1"/>
        <v>47200</v>
      </c>
      <c r="I16" s="20">
        <f t="shared" si="0"/>
        <v>0</v>
      </c>
      <c r="J16" s="21" t="s">
        <v>14</v>
      </c>
    </row>
    <row r="17" spans="1:10" ht="39.950000000000003" customHeight="1" x14ac:dyDescent="0.25">
      <c r="A17" s="5" t="s">
        <v>60</v>
      </c>
      <c r="B17" s="11" t="s">
        <v>61</v>
      </c>
      <c r="C17" s="5" t="s">
        <v>62</v>
      </c>
      <c r="D17" s="53">
        <v>45660</v>
      </c>
      <c r="E17" s="16" t="s">
        <v>138</v>
      </c>
      <c r="F17" s="17">
        <v>46022</v>
      </c>
      <c r="G17" s="18">
        <v>47200</v>
      </c>
      <c r="H17" s="19">
        <f t="shared" si="1"/>
        <v>47200</v>
      </c>
      <c r="I17" s="20">
        <f t="shared" si="0"/>
        <v>0</v>
      </c>
      <c r="J17" s="21" t="s">
        <v>14</v>
      </c>
    </row>
    <row r="18" spans="1:10" ht="39.950000000000003" customHeight="1" x14ac:dyDescent="0.25">
      <c r="A18" s="5" t="s">
        <v>63</v>
      </c>
      <c r="B18" s="11" t="s">
        <v>186</v>
      </c>
      <c r="C18" s="5" t="s">
        <v>64</v>
      </c>
      <c r="D18" s="53">
        <v>45660</v>
      </c>
      <c r="E18" s="16" t="s">
        <v>139</v>
      </c>
      <c r="F18" s="17">
        <v>46022</v>
      </c>
      <c r="G18" s="18">
        <v>944000</v>
      </c>
      <c r="H18" s="19">
        <f t="shared" si="1"/>
        <v>944000</v>
      </c>
      <c r="I18" s="20">
        <f t="shared" si="0"/>
        <v>0</v>
      </c>
      <c r="J18" s="21" t="s">
        <v>14</v>
      </c>
    </row>
    <row r="19" spans="1:10" ht="39.950000000000003" customHeight="1" x14ac:dyDescent="0.25">
      <c r="A19" s="5" t="s">
        <v>34</v>
      </c>
      <c r="B19" s="11" t="s">
        <v>35</v>
      </c>
      <c r="C19" s="5" t="s">
        <v>65</v>
      </c>
      <c r="D19" s="53">
        <v>45660</v>
      </c>
      <c r="E19" s="16" t="s">
        <v>140</v>
      </c>
      <c r="F19" s="17">
        <v>46022</v>
      </c>
      <c r="G19" s="18">
        <v>47200</v>
      </c>
      <c r="H19" s="19">
        <f t="shared" si="1"/>
        <v>47200</v>
      </c>
      <c r="I19" s="20">
        <f t="shared" si="0"/>
        <v>0</v>
      </c>
      <c r="J19" s="21" t="s">
        <v>14</v>
      </c>
    </row>
    <row r="20" spans="1:10" ht="39.950000000000003" customHeight="1" x14ac:dyDescent="0.25">
      <c r="A20" s="5" t="s">
        <v>66</v>
      </c>
      <c r="B20" s="11" t="s">
        <v>67</v>
      </c>
      <c r="C20" s="5" t="s">
        <v>68</v>
      </c>
      <c r="D20" s="53">
        <v>45660</v>
      </c>
      <c r="E20" s="16" t="s">
        <v>141</v>
      </c>
      <c r="F20" s="17">
        <v>46022</v>
      </c>
      <c r="G20" s="18">
        <v>70800</v>
      </c>
      <c r="H20" s="19">
        <f t="shared" si="1"/>
        <v>70800</v>
      </c>
      <c r="I20" s="20">
        <f t="shared" si="0"/>
        <v>0</v>
      </c>
      <c r="J20" s="21" t="s">
        <v>14</v>
      </c>
    </row>
    <row r="21" spans="1:10" ht="39.950000000000003" customHeight="1" x14ac:dyDescent="0.25">
      <c r="A21" s="5" t="s">
        <v>28</v>
      </c>
      <c r="B21" s="11" t="s">
        <v>29</v>
      </c>
      <c r="C21" s="5" t="s">
        <v>69</v>
      </c>
      <c r="D21" s="53">
        <v>45660</v>
      </c>
      <c r="E21" s="16" t="s">
        <v>142</v>
      </c>
      <c r="F21" s="17">
        <v>46022</v>
      </c>
      <c r="G21" s="18">
        <v>118000</v>
      </c>
      <c r="H21" s="19">
        <f t="shared" si="1"/>
        <v>118000</v>
      </c>
      <c r="I21" s="20">
        <f t="shared" si="0"/>
        <v>0</v>
      </c>
      <c r="J21" s="21" t="s">
        <v>14</v>
      </c>
    </row>
    <row r="22" spans="1:10" ht="39.950000000000003" customHeight="1" x14ac:dyDescent="0.25">
      <c r="A22" s="5" t="s">
        <v>36</v>
      </c>
      <c r="B22" s="11" t="s">
        <v>187</v>
      </c>
      <c r="C22" s="5" t="s">
        <v>70</v>
      </c>
      <c r="D22" s="53">
        <v>45660</v>
      </c>
      <c r="E22" s="16" t="s">
        <v>143</v>
      </c>
      <c r="F22" s="17">
        <v>46022</v>
      </c>
      <c r="G22" s="18">
        <v>236000</v>
      </c>
      <c r="H22" s="19">
        <f t="shared" si="1"/>
        <v>236000</v>
      </c>
      <c r="I22" s="20">
        <f t="shared" si="0"/>
        <v>0</v>
      </c>
      <c r="J22" s="21" t="s">
        <v>14</v>
      </c>
    </row>
    <row r="23" spans="1:10" ht="39.950000000000003" customHeight="1" x14ac:dyDescent="0.25">
      <c r="A23" s="5" t="s">
        <v>18</v>
      </c>
      <c r="B23" s="11" t="s">
        <v>188</v>
      </c>
      <c r="C23" s="5" t="s">
        <v>71</v>
      </c>
      <c r="D23" s="53">
        <v>45660</v>
      </c>
      <c r="E23" s="16" t="s">
        <v>144</v>
      </c>
      <c r="F23" s="17">
        <v>46022</v>
      </c>
      <c r="G23" s="18">
        <v>59000</v>
      </c>
      <c r="H23" s="19">
        <f t="shared" si="1"/>
        <v>59000</v>
      </c>
      <c r="I23" s="20">
        <f t="shared" si="0"/>
        <v>0</v>
      </c>
      <c r="J23" s="21" t="s">
        <v>14</v>
      </c>
    </row>
    <row r="24" spans="1:10" ht="39.950000000000003" customHeight="1" x14ac:dyDescent="0.25">
      <c r="A24" s="5" t="s">
        <v>72</v>
      </c>
      <c r="B24" s="11" t="s">
        <v>189</v>
      </c>
      <c r="C24" s="5" t="s">
        <v>73</v>
      </c>
      <c r="D24" s="53">
        <v>45660</v>
      </c>
      <c r="E24" s="16" t="s">
        <v>145</v>
      </c>
      <c r="F24" s="17">
        <v>46022</v>
      </c>
      <c r="G24" s="18">
        <v>59000</v>
      </c>
      <c r="H24" s="19">
        <f t="shared" si="1"/>
        <v>59000</v>
      </c>
      <c r="I24" s="20">
        <f t="shared" si="0"/>
        <v>0</v>
      </c>
      <c r="J24" s="21" t="s">
        <v>14</v>
      </c>
    </row>
    <row r="25" spans="1:10" ht="39.950000000000003" customHeight="1" x14ac:dyDescent="0.25">
      <c r="A25" s="5" t="s">
        <v>74</v>
      </c>
      <c r="B25" s="11" t="s">
        <v>75</v>
      </c>
      <c r="C25" s="5" t="s">
        <v>76</v>
      </c>
      <c r="D25" s="53">
        <v>45660</v>
      </c>
      <c r="E25" s="16" t="s">
        <v>146</v>
      </c>
      <c r="F25" s="17">
        <v>46022</v>
      </c>
      <c r="G25" s="18">
        <v>35400</v>
      </c>
      <c r="H25" s="19">
        <f t="shared" si="1"/>
        <v>35400</v>
      </c>
      <c r="I25" s="20">
        <f t="shared" si="0"/>
        <v>0</v>
      </c>
      <c r="J25" s="21" t="s">
        <v>14</v>
      </c>
    </row>
    <row r="26" spans="1:10" ht="39.950000000000003" customHeight="1" x14ac:dyDescent="0.25">
      <c r="A26" s="5" t="s">
        <v>77</v>
      </c>
      <c r="B26" s="11" t="s">
        <v>190</v>
      </c>
      <c r="C26" s="5" t="s">
        <v>78</v>
      </c>
      <c r="D26" s="53">
        <v>45660</v>
      </c>
      <c r="E26" s="16" t="s">
        <v>147</v>
      </c>
      <c r="F26" s="17">
        <v>46022</v>
      </c>
      <c r="G26" s="18">
        <v>41300</v>
      </c>
      <c r="H26" s="19">
        <f t="shared" si="1"/>
        <v>41300</v>
      </c>
      <c r="I26" s="20">
        <f t="shared" si="0"/>
        <v>0</v>
      </c>
      <c r="J26" s="21" t="s">
        <v>14</v>
      </c>
    </row>
    <row r="27" spans="1:10" ht="39.950000000000003" customHeight="1" x14ac:dyDescent="0.25">
      <c r="A27" s="5" t="s">
        <v>79</v>
      </c>
      <c r="B27" s="11" t="s">
        <v>80</v>
      </c>
      <c r="C27" s="5" t="s">
        <v>81</v>
      </c>
      <c r="D27" s="53">
        <v>45660</v>
      </c>
      <c r="E27" s="16" t="s">
        <v>148</v>
      </c>
      <c r="F27" s="17">
        <v>46022</v>
      </c>
      <c r="G27" s="18">
        <v>94400</v>
      </c>
      <c r="H27" s="19">
        <f t="shared" si="1"/>
        <v>94400</v>
      </c>
      <c r="I27" s="20">
        <f t="shared" si="0"/>
        <v>0</v>
      </c>
      <c r="J27" s="21" t="s">
        <v>14</v>
      </c>
    </row>
    <row r="28" spans="1:10" ht="39.950000000000003" customHeight="1" x14ac:dyDescent="0.25">
      <c r="A28" s="5" t="s">
        <v>16</v>
      </c>
      <c r="B28" s="11" t="s">
        <v>17</v>
      </c>
      <c r="C28" s="5" t="s">
        <v>82</v>
      </c>
      <c r="D28" s="53">
        <v>45660</v>
      </c>
      <c r="E28" s="16" t="s">
        <v>149</v>
      </c>
      <c r="F28" s="17">
        <v>46022</v>
      </c>
      <c r="G28" s="18">
        <v>88500</v>
      </c>
      <c r="H28" s="19">
        <f t="shared" si="1"/>
        <v>88500</v>
      </c>
      <c r="I28" s="20">
        <f t="shared" si="0"/>
        <v>0</v>
      </c>
      <c r="J28" s="21" t="s">
        <v>14</v>
      </c>
    </row>
    <row r="29" spans="1:10" ht="39.950000000000003" customHeight="1" x14ac:dyDescent="0.25">
      <c r="A29" s="5" t="s">
        <v>83</v>
      </c>
      <c r="B29" s="11" t="s">
        <v>191</v>
      </c>
      <c r="C29" s="5" t="s">
        <v>84</v>
      </c>
      <c r="D29" s="53">
        <v>45660</v>
      </c>
      <c r="E29" s="16" t="s">
        <v>150</v>
      </c>
      <c r="F29" s="17">
        <v>46022</v>
      </c>
      <c r="G29" s="18">
        <v>23497.48</v>
      </c>
      <c r="H29" s="19">
        <f t="shared" si="1"/>
        <v>23497.48</v>
      </c>
      <c r="I29" s="20">
        <f t="shared" si="0"/>
        <v>0</v>
      </c>
      <c r="J29" s="21" t="s">
        <v>14</v>
      </c>
    </row>
    <row r="30" spans="1:10" ht="39.950000000000003" customHeight="1" x14ac:dyDescent="0.25">
      <c r="A30" s="5" t="s">
        <v>85</v>
      </c>
      <c r="B30" s="11" t="s">
        <v>192</v>
      </c>
      <c r="C30" s="5" t="s">
        <v>86</v>
      </c>
      <c r="D30" s="53">
        <v>45660</v>
      </c>
      <c r="E30" s="16" t="s">
        <v>151</v>
      </c>
      <c r="F30" s="17">
        <v>46022</v>
      </c>
      <c r="G30" s="18">
        <v>118000</v>
      </c>
      <c r="H30" s="19">
        <f t="shared" si="1"/>
        <v>118000</v>
      </c>
      <c r="I30" s="20">
        <f t="shared" si="0"/>
        <v>0</v>
      </c>
      <c r="J30" s="21" t="s">
        <v>14</v>
      </c>
    </row>
    <row r="31" spans="1:10" ht="39.950000000000003" customHeight="1" x14ac:dyDescent="0.25">
      <c r="A31" s="5" t="s">
        <v>87</v>
      </c>
      <c r="B31" s="11" t="s">
        <v>88</v>
      </c>
      <c r="C31" s="5" t="s">
        <v>89</v>
      </c>
      <c r="D31" s="53">
        <v>45660</v>
      </c>
      <c r="E31" s="16" t="s">
        <v>152</v>
      </c>
      <c r="F31" s="17">
        <v>46022</v>
      </c>
      <c r="G31" s="18">
        <v>47200</v>
      </c>
      <c r="H31" s="19">
        <f t="shared" si="1"/>
        <v>47200</v>
      </c>
      <c r="I31" s="20">
        <f t="shared" si="0"/>
        <v>0</v>
      </c>
      <c r="J31" s="21" t="s">
        <v>14</v>
      </c>
    </row>
    <row r="32" spans="1:10" ht="39.950000000000003" customHeight="1" x14ac:dyDescent="0.25">
      <c r="A32" s="5" t="s">
        <v>30</v>
      </c>
      <c r="B32" s="11" t="s">
        <v>193</v>
      </c>
      <c r="C32" s="5" t="s">
        <v>90</v>
      </c>
      <c r="D32" s="53">
        <v>45660</v>
      </c>
      <c r="E32" s="16" t="s">
        <v>153</v>
      </c>
      <c r="F32" s="17">
        <v>46022</v>
      </c>
      <c r="G32" s="18">
        <v>82600</v>
      </c>
      <c r="H32" s="19">
        <f t="shared" si="1"/>
        <v>82600</v>
      </c>
      <c r="I32" s="20">
        <f t="shared" si="0"/>
        <v>0</v>
      </c>
      <c r="J32" s="21" t="s">
        <v>14</v>
      </c>
    </row>
    <row r="33" spans="1:10" ht="39.950000000000003" customHeight="1" x14ac:dyDescent="0.25">
      <c r="A33" s="5" t="s">
        <v>33</v>
      </c>
      <c r="B33" s="11" t="s">
        <v>194</v>
      </c>
      <c r="C33" s="5" t="s">
        <v>91</v>
      </c>
      <c r="D33" s="53">
        <v>45660</v>
      </c>
      <c r="E33" s="16" t="s">
        <v>154</v>
      </c>
      <c r="F33" s="17">
        <v>46022</v>
      </c>
      <c r="G33" s="18">
        <v>59000</v>
      </c>
      <c r="H33" s="19">
        <f t="shared" si="1"/>
        <v>59000</v>
      </c>
      <c r="I33" s="20">
        <f t="shared" si="0"/>
        <v>0</v>
      </c>
      <c r="J33" s="21" t="s">
        <v>14</v>
      </c>
    </row>
    <row r="34" spans="1:10" ht="39.950000000000003" customHeight="1" x14ac:dyDescent="0.25">
      <c r="A34" s="5" t="s">
        <v>92</v>
      </c>
      <c r="B34" s="11" t="s">
        <v>93</v>
      </c>
      <c r="C34" s="5" t="s">
        <v>94</v>
      </c>
      <c r="D34" s="53">
        <v>45660</v>
      </c>
      <c r="E34" s="16" t="s">
        <v>155</v>
      </c>
      <c r="F34" s="17">
        <v>46022</v>
      </c>
      <c r="G34" s="18">
        <v>47200</v>
      </c>
      <c r="H34" s="19">
        <f t="shared" si="1"/>
        <v>47200</v>
      </c>
      <c r="I34" s="20">
        <f t="shared" si="0"/>
        <v>0</v>
      </c>
      <c r="J34" s="21" t="s">
        <v>14</v>
      </c>
    </row>
    <row r="35" spans="1:10" ht="39.950000000000003" customHeight="1" x14ac:dyDescent="0.25">
      <c r="A35" s="5" t="s">
        <v>22</v>
      </c>
      <c r="B35" s="11" t="s">
        <v>196</v>
      </c>
      <c r="C35" s="5" t="s">
        <v>95</v>
      </c>
      <c r="D35" s="53">
        <v>45660</v>
      </c>
      <c r="E35" s="16" t="s">
        <v>156</v>
      </c>
      <c r="F35" s="17">
        <v>46022</v>
      </c>
      <c r="G35" s="18">
        <v>118000</v>
      </c>
      <c r="H35" s="19">
        <f t="shared" si="1"/>
        <v>118000</v>
      </c>
      <c r="I35" s="20">
        <f t="shared" si="0"/>
        <v>0</v>
      </c>
      <c r="J35" s="21" t="s">
        <v>14</v>
      </c>
    </row>
    <row r="36" spans="1:10" ht="39.950000000000003" customHeight="1" x14ac:dyDescent="0.25">
      <c r="A36" s="5" t="s">
        <v>96</v>
      </c>
      <c r="B36" s="11" t="s">
        <v>197</v>
      </c>
      <c r="C36" s="5" t="s">
        <v>97</v>
      </c>
      <c r="D36" s="53">
        <v>45660</v>
      </c>
      <c r="E36" s="16" t="s">
        <v>157</v>
      </c>
      <c r="F36" s="17">
        <v>46022</v>
      </c>
      <c r="G36" s="18">
        <v>118000</v>
      </c>
      <c r="H36" s="19">
        <f t="shared" si="1"/>
        <v>118000</v>
      </c>
      <c r="I36" s="20">
        <f t="shared" si="0"/>
        <v>0</v>
      </c>
      <c r="J36" s="21" t="s">
        <v>14</v>
      </c>
    </row>
    <row r="37" spans="1:10" ht="39.950000000000003" customHeight="1" x14ac:dyDescent="0.25">
      <c r="A37" s="5" t="s">
        <v>98</v>
      </c>
      <c r="B37" s="11" t="s">
        <v>99</v>
      </c>
      <c r="C37" s="5" t="s">
        <v>100</v>
      </c>
      <c r="D37" s="53">
        <v>45660</v>
      </c>
      <c r="E37" s="16" t="s">
        <v>158</v>
      </c>
      <c r="F37" s="17">
        <v>46022</v>
      </c>
      <c r="G37" s="18">
        <v>94400</v>
      </c>
      <c r="H37" s="19">
        <f t="shared" si="1"/>
        <v>94400</v>
      </c>
      <c r="I37" s="20">
        <f t="shared" si="0"/>
        <v>0</v>
      </c>
      <c r="J37" s="21" t="s">
        <v>14</v>
      </c>
    </row>
    <row r="38" spans="1:10" ht="39.950000000000003" customHeight="1" x14ac:dyDescent="0.25">
      <c r="A38" s="5" t="s">
        <v>101</v>
      </c>
      <c r="B38" s="11" t="s">
        <v>102</v>
      </c>
      <c r="C38" s="5" t="s">
        <v>103</v>
      </c>
      <c r="D38" s="53">
        <v>45660</v>
      </c>
      <c r="E38" s="16" t="s">
        <v>159</v>
      </c>
      <c r="F38" s="17">
        <v>46022</v>
      </c>
      <c r="G38" s="18">
        <v>47200</v>
      </c>
      <c r="H38" s="19">
        <f t="shared" si="1"/>
        <v>47200</v>
      </c>
      <c r="I38" s="20">
        <f t="shared" si="0"/>
        <v>0</v>
      </c>
      <c r="J38" s="21" t="s">
        <v>14</v>
      </c>
    </row>
    <row r="39" spans="1:10" ht="39.950000000000003" customHeight="1" x14ac:dyDescent="0.25">
      <c r="A39" s="5" t="s">
        <v>21</v>
      </c>
      <c r="B39" s="11" t="s">
        <v>198</v>
      </c>
      <c r="C39" s="5" t="s">
        <v>104</v>
      </c>
      <c r="D39" s="53">
        <v>45660</v>
      </c>
      <c r="E39" s="16" t="s">
        <v>160</v>
      </c>
      <c r="F39" s="17">
        <v>46022</v>
      </c>
      <c r="G39" s="18">
        <v>35400</v>
      </c>
      <c r="H39" s="19">
        <f t="shared" si="1"/>
        <v>35400</v>
      </c>
      <c r="I39" s="20">
        <f t="shared" si="0"/>
        <v>0</v>
      </c>
      <c r="J39" s="21" t="s">
        <v>14</v>
      </c>
    </row>
    <row r="40" spans="1:10" ht="39.950000000000003" customHeight="1" x14ac:dyDescent="0.25">
      <c r="A40" s="5" t="s">
        <v>105</v>
      </c>
      <c r="B40" s="11" t="s">
        <v>106</v>
      </c>
      <c r="C40" s="5" t="s">
        <v>107</v>
      </c>
      <c r="D40" s="53">
        <v>45660</v>
      </c>
      <c r="E40" s="16" t="s">
        <v>161</v>
      </c>
      <c r="F40" s="17">
        <v>46022</v>
      </c>
      <c r="G40" s="18">
        <v>41300</v>
      </c>
      <c r="H40" s="19">
        <f t="shared" si="1"/>
        <v>41300</v>
      </c>
      <c r="I40" s="20">
        <f t="shared" si="0"/>
        <v>0</v>
      </c>
      <c r="J40" s="21" t="s">
        <v>14</v>
      </c>
    </row>
    <row r="41" spans="1:10" ht="39.950000000000003" customHeight="1" x14ac:dyDescent="0.25">
      <c r="A41" s="5" t="s">
        <v>25</v>
      </c>
      <c r="B41" s="11" t="s">
        <v>26</v>
      </c>
      <c r="C41" s="5" t="s">
        <v>108</v>
      </c>
      <c r="D41" s="53">
        <v>45660</v>
      </c>
      <c r="E41" s="16" t="s">
        <v>162</v>
      </c>
      <c r="F41" s="17">
        <v>46022</v>
      </c>
      <c r="G41" s="18">
        <v>94400</v>
      </c>
      <c r="H41" s="19">
        <f t="shared" si="1"/>
        <v>94400</v>
      </c>
      <c r="I41" s="20">
        <f t="shared" si="0"/>
        <v>0</v>
      </c>
      <c r="J41" s="21" t="s">
        <v>14</v>
      </c>
    </row>
    <row r="42" spans="1:10" ht="39.950000000000003" customHeight="1" x14ac:dyDescent="0.25">
      <c r="A42" s="5" t="s">
        <v>52</v>
      </c>
      <c r="B42" s="11" t="s">
        <v>183</v>
      </c>
      <c r="C42" s="5" t="s">
        <v>109</v>
      </c>
      <c r="D42" s="53">
        <v>45660</v>
      </c>
      <c r="E42" s="16" t="s">
        <v>163</v>
      </c>
      <c r="F42" s="17">
        <v>46022</v>
      </c>
      <c r="G42" s="18">
        <v>38000</v>
      </c>
      <c r="H42" s="19">
        <f t="shared" si="1"/>
        <v>38000</v>
      </c>
      <c r="I42" s="20">
        <f t="shared" si="0"/>
        <v>0</v>
      </c>
      <c r="J42" s="21" t="s">
        <v>14</v>
      </c>
    </row>
    <row r="43" spans="1:10" ht="39.950000000000003" customHeight="1" x14ac:dyDescent="0.25">
      <c r="A43" s="5" t="s">
        <v>110</v>
      </c>
      <c r="B43" s="11" t="s">
        <v>199</v>
      </c>
      <c r="C43" s="5" t="s">
        <v>111</v>
      </c>
      <c r="D43" s="53">
        <v>45660</v>
      </c>
      <c r="E43" s="16" t="s">
        <v>164</v>
      </c>
      <c r="F43" s="17">
        <v>46022</v>
      </c>
      <c r="G43" s="18">
        <v>236000</v>
      </c>
      <c r="H43" s="19">
        <f t="shared" si="1"/>
        <v>236000</v>
      </c>
      <c r="I43" s="20">
        <f t="shared" si="0"/>
        <v>0</v>
      </c>
      <c r="J43" s="21" t="s">
        <v>14</v>
      </c>
    </row>
    <row r="44" spans="1:10" ht="39.950000000000003" customHeight="1" x14ac:dyDescent="0.25">
      <c r="A44" s="5" t="s">
        <v>112</v>
      </c>
      <c r="B44" s="11" t="s">
        <v>200</v>
      </c>
      <c r="C44" s="5" t="s">
        <v>113</v>
      </c>
      <c r="D44" s="53">
        <v>45660</v>
      </c>
      <c r="E44" s="16" t="s">
        <v>165</v>
      </c>
      <c r="F44" s="17">
        <v>46022</v>
      </c>
      <c r="G44" s="18">
        <v>47200</v>
      </c>
      <c r="H44" s="19">
        <f t="shared" si="1"/>
        <v>47200</v>
      </c>
      <c r="I44" s="20">
        <f t="shared" si="0"/>
        <v>0</v>
      </c>
      <c r="J44" s="21" t="s">
        <v>14</v>
      </c>
    </row>
    <row r="45" spans="1:10" ht="39.950000000000003" customHeight="1" x14ac:dyDescent="0.25">
      <c r="A45" s="5" t="s">
        <v>114</v>
      </c>
      <c r="B45" s="11" t="s">
        <v>115</v>
      </c>
      <c r="C45" s="5" t="s">
        <v>116</v>
      </c>
      <c r="D45" s="53">
        <v>45660</v>
      </c>
      <c r="E45" s="16" t="s">
        <v>166</v>
      </c>
      <c r="F45" s="17">
        <v>46022</v>
      </c>
      <c r="G45" s="18">
        <v>94400</v>
      </c>
      <c r="H45" s="19">
        <f t="shared" si="1"/>
        <v>94400</v>
      </c>
      <c r="I45" s="20">
        <f t="shared" si="0"/>
        <v>0</v>
      </c>
      <c r="J45" s="21" t="s">
        <v>14</v>
      </c>
    </row>
    <row r="46" spans="1:10" ht="39.950000000000003" customHeight="1" x14ac:dyDescent="0.25">
      <c r="A46" s="5" t="s">
        <v>38</v>
      </c>
      <c r="B46" s="11" t="s">
        <v>39</v>
      </c>
      <c r="C46" s="5" t="s">
        <v>117</v>
      </c>
      <c r="D46" s="53">
        <v>45660</v>
      </c>
      <c r="E46" s="16" t="s">
        <v>167</v>
      </c>
      <c r="F46" s="17">
        <v>46022</v>
      </c>
      <c r="G46" s="18">
        <v>236000</v>
      </c>
      <c r="H46" s="19">
        <f t="shared" si="1"/>
        <v>236000</v>
      </c>
      <c r="I46" s="20">
        <f t="shared" si="0"/>
        <v>0</v>
      </c>
      <c r="J46" s="21" t="s">
        <v>14</v>
      </c>
    </row>
    <row r="47" spans="1:10" ht="39.950000000000003" customHeight="1" x14ac:dyDescent="0.25">
      <c r="A47" s="5" t="s">
        <v>41</v>
      </c>
      <c r="B47" s="11" t="s">
        <v>201</v>
      </c>
      <c r="C47" s="5" t="s">
        <v>118</v>
      </c>
      <c r="D47" s="53">
        <v>45660</v>
      </c>
      <c r="E47" s="16" t="s">
        <v>168</v>
      </c>
      <c r="F47" s="17">
        <v>46022</v>
      </c>
      <c r="G47" s="18">
        <v>35400</v>
      </c>
      <c r="H47" s="19">
        <f t="shared" si="1"/>
        <v>35400</v>
      </c>
      <c r="I47" s="20">
        <f t="shared" si="0"/>
        <v>0</v>
      </c>
      <c r="J47" s="21" t="s">
        <v>14</v>
      </c>
    </row>
    <row r="48" spans="1:10" ht="39.950000000000003" customHeight="1" x14ac:dyDescent="0.25">
      <c r="A48" s="5" t="s">
        <v>119</v>
      </c>
      <c r="B48" s="11" t="s">
        <v>202</v>
      </c>
      <c r="C48" s="5" t="s">
        <v>120</v>
      </c>
      <c r="D48" s="53">
        <v>45660</v>
      </c>
      <c r="E48" s="16" t="s">
        <v>169</v>
      </c>
      <c r="F48" s="17">
        <v>46022</v>
      </c>
      <c r="G48" s="18">
        <v>59000</v>
      </c>
      <c r="H48" s="19">
        <f t="shared" si="1"/>
        <v>59000</v>
      </c>
      <c r="I48" s="20">
        <f t="shared" si="0"/>
        <v>0</v>
      </c>
      <c r="J48" s="21" t="s">
        <v>14</v>
      </c>
    </row>
    <row r="49" spans="1:10" ht="39.950000000000003" customHeight="1" x14ac:dyDescent="0.25">
      <c r="A49" s="5" t="s">
        <v>121</v>
      </c>
      <c r="B49" s="11" t="s">
        <v>122</v>
      </c>
      <c r="C49" s="5" t="s">
        <v>123</v>
      </c>
      <c r="D49" s="53">
        <v>45660</v>
      </c>
      <c r="E49" s="16" t="s">
        <v>170</v>
      </c>
      <c r="F49" s="17">
        <v>46022</v>
      </c>
      <c r="G49" s="18">
        <v>47200</v>
      </c>
      <c r="H49" s="19">
        <f t="shared" si="1"/>
        <v>47200</v>
      </c>
      <c r="I49" s="20">
        <f t="shared" si="0"/>
        <v>0</v>
      </c>
      <c r="J49" s="21" t="s">
        <v>14</v>
      </c>
    </row>
    <row r="50" spans="1:10" ht="39.950000000000003" customHeight="1" x14ac:dyDescent="0.25">
      <c r="A50" s="5" t="s">
        <v>124</v>
      </c>
      <c r="B50" s="11" t="s">
        <v>125</v>
      </c>
      <c r="C50" s="5" t="s">
        <v>126</v>
      </c>
      <c r="D50" s="53">
        <v>45660</v>
      </c>
      <c r="E50" s="16" t="s">
        <v>203</v>
      </c>
      <c r="F50" s="17">
        <v>46022</v>
      </c>
      <c r="G50" s="18">
        <v>59000</v>
      </c>
      <c r="H50" s="19">
        <f t="shared" si="1"/>
        <v>59000</v>
      </c>
      <c r="I50" s="20">
        <f t="shared" si="0"/>
        <v>0</v>
      </c>
      <c r="J50" s="21" t="s">
        <v>14</v>
      </c>
    </row>
    <row r="51" spans="1:10" ht="39.950000000000003" customHeight="1" x14ac:dyDescent="0.25">
      <c r="A51" s="5" t="s">
        <v>127</v>
      </c>
      <c r="B51" s="11" t="s">
        <v>128</v>
      </c>
      <c r="C51" s="5" t="s">
        <v>129</v>
      </c>
      <c r="D51" s="53">
        <v>45660</v>
      </c>
      <c r="E51" s="16" t="s">
        <v>171</v>
      </c>
      <c r="F51" s="17">
        <v>46022</v>
      </c>
      <c r="G51" s="18">
        <v>47200</v>
      </c>
      <c r="H51" s="19">
        <f t="shared" si="1"/>
        <v>47200</v>
      </c>
      <c r="I51" s="20">
        <f t="shared" si="0"/>
        <v>0</v>
      </c>
      <c r="J51" s="21" t="s">
        <v>14</v>
      </c>
    </row>
    <row r="52" spans="1:10" ht="39.950000000000003" customHeight="1" x14ac:dyDescent="0.25">
      <c r="A52" s="5" t="s">
        <v>37</v>
      </c>
      <c r="B52" s="11" t="s">
        <v>204</v>
      </c>
      <c r="C52" s="5" t="s">
        <v>130</v>
      </c>
      <c r="D52" s="53">
        <v>45660</v>
      </c>
      <c r="E52" s="16" t="s">
        <v>172</v>
      </c>
      <c r="F52" s="17">
        <v>46022</v>
      </c>
      <c r="G52" s="18">
        <v>47200</v>
      </c>
      <c r="H52" s="19">
        <f t="shared" si="1"/>
        <v>47200</v>
      </c>
      <c r="I52" s="20">
        <f t="shared" si="0"/>
        <v>0</v>
      </c>
      <c r="J52" s="21" t="s">
        <v>14</v>
      </c>
    </row>
    <row r="53" spans="1:10" ht="39.950000000000003" customHeight="1" x14ac:dyDescent="0.25">
      <c r="A53" s="5" t="s">
        <v>207</v>
      </c>
      <c r="B53" s="11" t="s">
        <v>208</v>
      </c>
      <c r="C53" s="5" t="s">
        <v>209</v>
      </c>
      <c r="D53" s="53" t="s">
        <v>205</v>
      </c>
      <c r="E53" s="16" t="s">
        <v>206</v>
      </c>
      <c r="F53" s="17">
        <v>46022</v>
      </c>
      <c r="G53" s="18">
        <v>94400</v>
      </c>
      <c r="H53" s="19">
        <f t="shared" si="1"/>
        <v>94400</v>
      </c>
      <c r="I53" s="20">
        <f t="shared" si="0"/>
        <v>0</v>
      </c>
      <c r="J53" s="21" t="s">
        <v>14</v>
      </c>
    </row>
    <row r="54" spans="1:10" ht="39.950000000000003" customHeight="1" x14ac:dyDescent="0.25">
      <c r="A54" s="5" t="s">
        <v>211</v>
      </c>
      <c r="B54" s="11" t="s">
        <v>212</v>
      </c>
      <c r="C54" s="5" t="s">
        <v>213</v>
      </c>
      <c r="D54" s="53" t="s">
        <v>205</v>
      </c>
      <c r="E54" s="16" t="s">
        <v>210</v>
      </c>
      <c r="F54" s="17">
        <v>46022</v>
      </c>
      <c r="G54" s="18">
        <v>47200</v>
      </c>
      <c r="H54" s="19">
        <f t="shared" si="1"/>
        <v>47200</v>
      </c>
      <c r="I54" s="20">
        <f t="shared" si="0"/>
        <v>0</v>
      </c>
      <c r="J54" s="21" t="s">
        <v>14</v>
      </c>
    </row>
    <row r="55" spans="1:10" ht="39.950000000000003" customHeight="1" x14ac:dyDescent="0.25">
      <c r="A55" s="5" t="s">
        <v>215</v>
      </c>
      <c r="B55" s="11" t="s">
        <v>216</v>
      </c>
      <c r="C55" s="5" t="s">
        <v>217</v>
      </c>
      <c r="D55" s="53" t="s">
        <v>205</v>
      </c>
      <c r="E55" s="16" t="s">
        <v>214</v>
      </c>
      <c r="F55" s="17">
        <v>46022</v>
      </c>
      <c r="G55" s="18">
        <v>94400</v>
      </c>
      <c r="H55" s="19">
        <f t="shared" si="1"/>
        <v>94400</v>
      </c>
      <c r="I55" s="20">
        <f t="shared" si="0"/>
        <v>0</v>
      </c>
      <c r="J55" s="21" t="s">
        <v>14</v>
      </c>
    </row>
    <row r="56" spans="1:10" ht="39.950000000000003" customHeight="1" x14ac:dyDescent="0.25">
      <c r="A56" s="5" t="s">
        <v>219</v>
      </c>
      <c r="B56" s="11" t="s">
        <v>220</v>
      </c>
      <c r="C56" s="5" t="s">
        <v>221</v>
      </c>
      <c r="D56" s="53" t="s">
        <v>205</v>
      </c>
      <c r="E56" s="16" t="s">
        <v>218</v>
      </c>
      <c r="F56" s="17">
        <v>46022</v>
      </c>
      <c r="G56" s="18">
        <v>997100</v>
      </c>
      <c r="H56" s="19">
        <f t="shared" si="1"/>
        <v>997100</v>
      </c>
      <c r="I56" s="20">
        <f t="shared" si="0"/>
        <v>0</v>
      </c>
      <c r="J56" s="21" t="s">
        <v>14</v>
      </c>
    </row>
    <row r="57" spans="1:10" ht="39.950000000000003" customHeight="1" x14ac:dyDescent="0.25">
      <c r="A57" s="5" t="s">
        <v>223</v>
      </c>
      <c r="B57" s="11" t="s">
        <v>224</v>
      </c>
      <c r="C57" s="5" t="s">
        <v>225</v>
      </c>
      <c r="D57" s="53" t="s">
        <v>205</v>
      </c>
      <c r="E57" s="16" t="s">
        <v>222</v>
      </c>
      <c r="F57" s="17">
        <v>46022</v>
      </c>
      <c r="G57" s="18">
        <v>59000</v>
      </c>
      <c r="H57" s="19">
        <f t="shared" si="1"/>
        <v>59000</v>
      </c>
      <c r="I57" s="20">
        <f t="shared" si="0"/>
        <v>0</v>
      </c>
      <c r="J57" s="21" t="s">
        <v>14</v>
      </c>
    </row>
    <row r="58" spans="1:10" ht="39.950000000000003" customHeight="1" x14ac:dyDescent="0.25">
      <c r="A58" s="5" t="s">
        <v>227</v>
      </c>
      <c r="B58" s="11" t="s">
        <v>228</v>
      </c>
      <c r="C58" s="5" t="s">
        <v>229</v>
      </c>
      <c r="D58" s="53" t="s">
        <v>205</v>
      </c>
      <c r="E58" s="16" t="s">
        <v>226</v>
      </c>
      <c r="F58" s="17">
        <v>46022</v>
      </c>
      <c r="G58" s="18">
        <v>47200</v>
      </c>
      <c r="H58" s="19">
        <f t="shared" si="1"/>
        <v>47200</v>
      </c>
      <c r="I58" s="20">
        <f t="shared" si="0"/>
        <v>0</v>
      </c>
      <c r="J58" s="21" t="s">
        <v>14</v>
      </c>
    </row>
    <row r="59" spans="1:10" ht="39.950000000000003" customHeight="1" x14ac:dyDescent="0.25">
      <c r="A59" s="5" t="s">
        <v>231</v>
      </c>
      <c r="B59" s="11" t="s">
        <v>232</v>
      </c>
      <c r="C59" s="5" t="s">
        <v>233</v>
      </c>
      <c r="D59" s="53" t="s">
        <v>205</v>
      </c>
      <c r="E59" s="16" t="s">
        <v>230</v>
      </c>
      <c r="F59" s="17">
        <v>46022</v>
      </c>
      <c r="G59" s="18">
        <v>47200</v>
      </c>
      <c r="H59" s="19">
        <f t="shared" si="1"/>
        <v>47200</v>
      </c>
      <c r="I59" s="20">
        <f t="shared" si="0"/>
        <v>0</v>
      </c>
      <c r="J59" s="21" t="s">
        <v>14</v>
      </c>
    </row>
    <row r="60" spans="1:10" ht="39.950000000000003" customHeight="1" x14ac:dyDescent="0.25">
      <c r="A60" s="5" t="s">
        <v>235</v>
      </c>
      <c r="B60" s="11" t="s">
        <v>236</v>
      </c>
      <c r="C60" s="5" t="s">
        <v>237</v>
      </c>
      <c r="D60" s="53" t="s">
        <v>205</v>
      </c>
      <c r="E60" s="16" t="s">
        <v>234</v>
      </c>
      <c r="F60" s="17">
        <v>46022</v>
      </c>
      <c r="G60" s="18">
        <v>47200</v>
      </c>
      <c r="H60" s="19">
        <f t="shared" si="1"/>
        <v>47200</v>
      </c>
      <c r="I60" s="20">
        <f t="shared" si="0"/>
        <v>0</v>
      </c>
      <c r="J60" s="21" t="s">
        <v>14</v>
      </c>
    </row>
    <row r="61" spans="1:10" ht="39.950000000000003" customHeight="1" x14ac:dyDescent="0.25">
      <c r="A61" s="5" t="s">
        <v>239</v>
      </c>
      <c r="B61" s="11" t="s">
        <v>240</v>
      </c>
      <c r="C61" s="5" t="s">
        <v>241</v>
      </c>
      <c r="D61" s="53" t="s">
        <v>205</v>
      </c>
      <c r="E61" s="16" t="s">
        <v>238</v>
      </c>
      <c r="F61" s="17">
        <v>46022</v>
      </c>
      <c r="G61" s="18">
        <v>47200</v>
      </c>
      <c r="H61" s="19">
        <f t="shared" si="1"/>
        <v>47200</v>
      </c>
      <c r="I61" s="20">
        <f t="shared" si="0"/>
        <v>0</v>
      </c>
      <c r="J61" s="21" t="s">
        <v>14</v>
      </c>
    </row>
    <row r="62" spans="1:10" ht="39.950000000000003" customHeight="1" x14ac:dyDescent="0.25">
      <c r="A62" s="5" t="s">
        <v>243</v>
      </c>
      <c r="B62" s="11" t="s">
        <v>244</v>
      </c>
      <c r="C62" s="5" t="s">
        <v>245</v>
      </c>
      <c r="D62" s="53" t="s">
        <v>205</v>
      </c>
      <c r="E62" s="16" t="s">
        <v>242</v>
      </c>
      <c r="F62" s="17">
        <v>46022</v>
      </c>
      <c r="G62" s="18">
        <v>236000</v>
      </c>
      <c r="H62" s="19">
        <f t="shared" si="1"/>
        <v>236000</v>
      </c>
      <c r="I62" s="20">
        <f t="shared" si="0"/>
        <v>0</v>
      </c>
      <c r="J62" s="21" t="s">
        <v>14</v>
      </c>
    </row>
    <row r="63" spans="1:10" ht="39.950000000000003" customHeight="1" x14ac:dyDescent="0.25">
      <c r="A63" s="5" t="s">
        <v>247</v>
      </c>
      <c r="B63" s="11" t="s">
        <v>248</v>
      </c>
      <c r="C63" s="5" t="s">
        <v>249</v>
      </c>
      <c r="D63" s="53" t="s">
        <v>205</v>
      </c>
      <c r="E63" s="16" t="s">
        <v>246</v>
      </c>
      <c r="F63" s="17">
        <v>46022</v>
      </c>
      <c r="G63" s="18">
        <v>59000</v>
      </c>
      <c r="H63" s="19">
        <f t="shared" si="1"/>
        <v>59000</v>
      </c>
      <c r="I63" s="20">
        <f t="shared" ref="I63:I102" si="2">+G63-H63</f>
        <v>0</v>
      </c>
      <c r="J63" s="21" t="s">
        <v>14</v>
      </c>
    </row>
    <row r="64" spans="1:10" ht="39.950000000000003" customHeight="1" x14ac:dyDescent="0.25">
      <c r="A64" s="5" t="s">
        <v>40</v>
      </c>
      <c r="B64" s="11" t="s">
        <v>251</v>
      </c>
      <c r="C64" s="5" t="s">
        <v>252</v>
      </c>
      <c r="D64" s="53" t="s">
        <v>205</v>
      </c>
      <c r="E64" s="16" t="s">
        <v>250</v>
      </c>
      <c r="F64" s="17">
        <v>46022</v>
      </c>
      <c r="G64" s="18">
        <v>9350.5400000000009</v>
      </c>
      <c r="H64" s="19">
        <f t="shared" si="1"/>
        <v>9350.5400000000009</v>
      </c>
      <c r="I64" s="20">
        <f t="shared" si="2"/>
        <v>0</v>
      </c>
      <c r="J64" s="21" t="s">
        <v>14</v>
      </c>
    </row>
    <row r="65" spans="1:10" ht="39.950000000000003" customHeight="1" x14ac:dyDescent="0.25">
      <c r="A65" s="5" t="s">
        <v>254</v>
      </c>
      <c r="B65" s="11" t="s">
        <v>255</v>
      </c>
      <c r="C65" s="5" t="s">
        <v>256</v>
      </c>
      <c r="D65" s="53" t="s">
        <v>205</v>
      </c>
      <c r="E65" s="16" t="s">
        <v>253</v>
      </c>
      <c r="F65" s="17">
        <v>46022</v>
      </c>
      <c r="G65" s="18">
        <v>354000</v>
      </c>
      <c r="H65" s="19">
        <f t="shared" ref="H65:H106" si="3">+G65</f>
        <v>354000</v>
      </c>
      <c r="I65" s="20">
        <f t="shared" si="2"/>
        <v>0</v>
      </c>
      <c r="J65" s="21" t="s">
        <v>14</v>
      </c>
    </row>
    <row r="66" spans="1:10" ht="39.950000000000003" customHeight="1" x14ac:dyDescent="0.25">
      <c r="A66" s="5" t="s">
        <v>258</v>
      </c>
      <c r="B66" s="11" t="s">
        <v>259</v>
      </c>
      <c r="C66" s="5" t="s">
        <v>260</v>
      </c>
      <c r="D66" s="53" t="s">
        <v>205</v>
      </c>
      <c r="E66" s="16" t="s">
        <v>257</v>
      </c>
      <c r="F66" s="17">
        <v>46022</v>
      </c>
      <c r="G66" s="18">
        <v>94400</v>
      </c>
      <c r="H66" s="19">
        <f t="shared" si="3"/>
        <v>94400</v>
      </c>
      <c r="I66" s="20">
        <f t="shared" si="2"/>
        <v>0</v>
      </c>
      <c r="J66" s="21" t="s">
        <v>14</v>
      </c>
    </row>
    <row r="67" spans="1:10" ht="39.950000000000003" customHeight="1" x14ac:dyDescent="0.25">
      <c r="A67" s="5" t="s">
        <v>36</v>
      </c>
      <c r="B67" s="11" t="s">
        <v>187</v>
      </c>
      <c r="C67" s="5" t="s">
        <v>262</v>
      </c>
      <c r="D67" s="53" t="s">
        <v>205</v>
      </c>
      <c r="E67" s="16" t="s">
        <v>261</v>
      </c>
      <c r="F67" s="17">
        <v>46022</v>
      </c>
      <c r="G67" s="18">
        <v>236000</v>
      </c>
      <c r="H67" s="19">
        <f t="shared" si="3"/>
        <v>236000</v>
      </c>
      <c r="I67" s="20">
        <f t="shared" si="2"/>
        <v>0</v>
      </c>
      <c r="J67" s="21" t="s">
        <v>14</v>
      </c>
    </row>
    <row r="68" spans="1:10" ht="39.950000000000003" customHeight="1" x14ac:dyDescent="0.25">
      <c r="A68" s="5" t="s">
        <v>264</v>
      </c>
      <c r="B68" s="11" t="s">
        <v>265</v>
      </c>
      <c r="C68" s="5" t="s">
        <v>266</v>
      </c>
      <c r="D68" s="53" t="s">
        <v>205</v>
      </c>
      <c r="E68" s="16" t="s">
        <v>263</v>
      </c>
      <c r="F68" s="17">
        <v>46022</v>
      </c>
      <c r="G68" s="18">
        <v>59000</v>
      </c>
      <c r="H68" s="19">
        <f t="shared" si="3"/>
        <v>59000</v>
      </c>
      <c r="I68" s="20">
        <f t="shared" si="2"/>
        <v>0</v>
      </c>
      <c r="J68" s="21" t="s">
        <v>14</v>
      </c>
    </row>
    <row r="69" spans="1:10" ht="39.950000000000003" customHeight="1" x14ac:dyDescent="0.25">
      <c r="A69" s="5" t="s">
        <v>268</v>
      </c>
      <c r="B69" s="11" t="s">
        <v>269</v>
      </c>
      <c r="C69" s="5" t="s">
        <v>270</v>
      </c>
      <c r="D69" s="53" t="s">
        <v>205</v>
      </c>
      <c r="E69" s="16" t="s">
        <v>267</v>
      </c>
      <c r="F69" s="17">
        <v>46022</v>
      </c>
      <c r="G69" s="18">
        <v>47200</v>
      </c>
      <c r="H69" s="19">
        <f t="shared" si="3"/>
        <v>47200</v>
      </c>
      <c r="I69" s="20">
        <f t="shared" si="2"/>
        <v>0</v>
      </c>
      <c r="J69" s="21" t="s">
        <v>14</v>
      </c>
    </row>
    <row r="70" spans="1:10" ht="39.950000000000003" customHeight="1" x14ac:dyDescent="0.25">
      <c r="A70" s="5" t="s">
        <v>272</v>
      </c>
      <c r="B70" s="11" t="s">
        <v>273</v>
      </c>
      <c r="C70" s="5" t="s">
        <v>274</v>
      </c>
      <c r="D70" s="53" t="s">
        <v>205</v>
      </c>
      <c r="E70" s="16" t="s">
        <v>271</v>
      </c>
      <c r="F70" s="17">
        <v>46022</v>
      </c>
      <c r="G70" s="18">
        <v>118000</v>
      </c>
      <c r="H70" s="19">
        <f t="shared" si="3"/>
        <v>118000</v>
      </c>
      <c r="I70" s="20">
        <f t="shared" si="2"/>
        <v>0</v>
      </c>
      <c r="J70" s="21" t="s">
        <v>14</v>
      </c>
    </row>
    <row r="71" spans="1:10" ht="39.950000000000003" customHeight="1" x14ac:dyDescent="0.25">
      <c r="A71" s="5" t="s">
        <v>276</v>
      </c>
      <c r="B71" s="11" t="s">
        <v>277</v>
      </c>
      <c r="C71" s="5" t="s">
        <v>278</v>
      </c>
      <c r="D71" s="53" t="s">
        <v>205</v>
      </c>
      <c r="E71" s="16" t="s">
        <v>275</v>
      </c>
      <c r="F71" s="17">
        <v>46022</v>
      </c>
      <c r="G71" s="18">
        <v>118000</v>
      </c>
      <c r="H71" s="19">
        <f t="shared" si="3"/>
        <v>118000</v>
      </c>
      <c r="I71" s="20">
        <f t="shared" si="2"/>
        <v>0</v>
      </c>
      <c r="J71" s="21" t="s">
        <v>14</v>
      </c>
    </row>
    <row r="72" spans="1:10" ht="39.950000000000003" customHeight="1" x14ac:dyDescent="0.25">
      <c r="A72" s="5" t="s">
        <v>46</v>
      </c>
      <c r="B72" s="11" t="s">
        <v>280</v>
      </c>
      <c r="C72" s="5" t="s">
        <v>281</v>
      </c>
      <c r="D72" s="53" t="s">
        <v>205</v>
      </c>
      <c r="E72" s="16" t="s">
        <v>279</v>
      </c>
      <c r="F72" s="17">
        <v>46022</v>
      </c>
      <c r="G72" s="18">
        <v>7380</v>
      </c>
      <c r="H72" s="19">
        <f t="shared" si="3"/>
        <v>7380</v>
      </c>
      <c r="I72" s="20">
        <f t="shared" si="2"/>
        <v>0</v>
      </c>
      <c r="J72" s="21" t="s">
        <v>14</v>
      </c>
    </row>
    <row r="73" spans="1:10" ht="39.950000000000003" customHeight="1" x14ac:dyDescent="0.25">
      <c r="A73" s="5" t="s">
        <v>42</v>
      </c>
      <c r="B73" s="11" t="s">
        <v>283</v>
      </c>
      <c r="C73" s="5" t="s">
        <v>284</v>
      </c>
      <c r="D73" s="53" t="s">
        <v>205</v>
      </c>
      <c r="E73" s="16" t="s">
        <v>282</v>
      </c>
      <c r="F73" s="17">
        <v>46022</v>
      </c>
      <c r="G73" s="18">
        <v>70800</v>
      </c>
      <c r="H73" s="19">
        <f t="shared" si="3"/>
        <v>70800</v>
      </c>
      <c r="I73" s="20">
        <f t="shared" si="2"/>
        <v>0</v>
      </c>
      <c r="J73" s="21" t="s">
        <v>14</v>
      </c>
    </row>
    <row r="74" spans="1:10" ht="39.950000000000003" customHeight="1" x14ac:dyDescent="0.25">
      <c r="A74" s="5" t="s">
        <v>286</v>
      </c>
      <c r="B74" s="11" t="s">
        <v>287</v>
      </c>
      <c r="C74" s="5" t="s">
        <v>288</v>
      </c>
      <c r="D74" s="53" t="s">
        <v>205</v>
      </c>
      <c r="E74" s="16" t="s">
        <v>285</v>
      </c>
      <c r="F74" s="17">
        <v>46022</v>
      </c>
      <c r="G74" s="18">
        <v>236000</v>
      </c>
      <c r="H74" s="19">
        <f t="shared" si="3"/>
        <v>236000</v>
      </c>
      <c r="I74" s="20">
        <f t="shared" si="2"/>
        <v>0</v>
      </c>
      <c r="J74" s="21" t="s">
        <v>14</v>
      </c>
    </row>
    <row r="75" spans="1:10" ht="39.950000000000003" customHeight="1" x14ac:dyDescent="0.25">
      <c r="A75" s="5" t="s">
        <v>290</v>
      </c>
      <c r="B75" s="11" t="s">
        <v>291</v>
      </c>
      <c r="C75" s="5" t="s">
        <v>292</v>
      </c>
      <c r="D75" s="53" t="s">
        <v>205</v>
      </c>
      <c r="E75" s="16" t="s">
        <v>289</v>
      </c>
      <c r="F75" s="17">
        <v>46022</v>
      </c>
      <c r="G75" s="18">
        <v>4775</v>
      </c>
      <c r="H75" s="19">
        <f t="shared" si="3"/>
        <v>4775</v>
      </c>
      <c r="I75" s="20">
        <f t="shared" si="2"/>
        <v>0</v>
      </c>
      <c r="J75" s="21" t="s">
        <v>14</v>
      </c>
    </row>
    <row r="76" spans="1:10" ht="39.950000000000003" customHeight="1" x14ac:dyDescent="0.25">
      <c r="A76" s="5" t="s">
        <v>290</v>
      </c>
      <c r="B76" s="11" t="s">
        <v>291</v>
      </c>
      <c r="C76" s="5" t="s">
        <v>292</v>
      </c>
      <c r="D76" s="53" t="s">
        <v>205</v>
      </c>
      <c r="E76" s="16" t="s">
        <v>289</v>
      </c>
      <c r="F76" s="17">
        <v>46022</v>
      </c>
      <c r="G76" s="18">
        <v>21535</v>
      </c>
      <c r="H76" s="19">
        <f t="shared" si="3"/>
        <v>21535</v>
      </c>
      <c r="I76" s="20">
        <f t="shared" si="2"/>
        <v>0</v>
      </c>
      <c r="J76" s="21" t="s">
        <v>14</v>
      </c>
    </row>
    <row r="77" spans="1:10" ht="39.950000000000003" customHeight="1" x14ac:dyDescent="0.25">
      <c r="A77" s="5" t="s">
        <v>294</v>
      </c>
      <c r="B77" s="11" t="s">
        <v>295</v>
      </c>
      <c r="C77" s="5" t="s">
        <v>296</v>
      </c>
      <c r="D77" s="53" t="s">
        <v>205</v>
      </c>
      <c r="E77" s="16" t="s">
        <v>293</v>
      </c>
      <c r="F77" s="17">
        <v>46022</v>
      </c>
      <c r="G77" s="18">
        <v>22500</v>
      </c>
      <c r="H77" s="19">
        <f t="shared" si="3"/>
        <v>22500</v>
      </c>
      <c r="I77" s="20">
        <f t="shared" si="2"/>
        <v>0</v>
      </c>
      <c r="J77" s="21" t="s">
        <v>14</v>
      </c>
    </row>
    <row r="78" spans="1:10" ht="39.950000000000003" customHeight="1" x14ac:dyDescent="0.25">
      <c r="A78" s="5" t="s">
        <v>298</v>
      </c>
      <c r="B78" s="11" t="s">
        <v>299</v>
      </c>
      <c r="C78" s="5" t="s">
        <v>300</v>
      </c>
      <c r="D78" s="53" t="s">
        <v>205</v>
      </c>
      <c r="E78" s="16" t="s">
        <v>297</v>
      </c>
      <c r="F78" s="17">
        <v>46022</v>
      </c>
      <c r="G78" s="18">
        <v>38633.199999999997</v>
      </c>
      <c r="H78" s="19">
        <f t="shared" si="3"/>
        <v>38633.199999999997</v>
      </c>
      <c r="I78" s="20">
        <f t="shared" si="2"/>
        <v>0</v>
      </c>
      <c r="J78" s="21" t="s">
        <v>14</v>
      </c>
    </row>
    <row r="79" spans="1:10" ht="39.950000000000003" customHeight="1" x14ac:dyDescent="0.25">
      <c r="A79" s="5" t="s">
        <v>302</v>
      </c>
      <c r="B79" s="11" t="s">
        <v>303</v>
      </c>
      <c r="C79" s="5" t="s">
        <v>304</v>
      </c>
      <c r="D79" s="53" t="s">
        <v>205</v>
      </c>
      <c r="E79" s="16" t="s">
        <v>301</v>
      </c>
      <c r="F79" s="17">
        <v>46022</v>
      </c>
      <c r="G79" s="18">
        <v>47200</v>
      </c>
      <c r="H79" s="19">
        <f t="shared" si="3"/>
        <v>47200</v>
      </c>
      <c r="I79" s="20">
        <f t="shared" si="2"/>
        <v>0</v>
      </c>
      <c r="J79" s="21" t="s">
        <v>14</v>
      </c>
    </row>
    <row r="80" spans="1:10" ht="39.950000000000003" customHeight="1" x14ac:dyDescent="0.25">
      <c r="A80" s="5" t="s">
        <v>306</v>
      </c>
      <c r="B80" s="11" t="s">
        <v>307</v>
      </c>
      <c r="C80" s="5" t="s">
        <v>308</v>
      </c>
      <c r="D80" s="53" t="s">
        <v>205</v>
      </c>
      <c r="E80" s="16" t="s">
        <v>305</v>
      </c>
      <c r="F80" s="17">
        <v>46022</v>
      </c>
      <c r="G80" s="18">
        <v>188800</v>
      </c>
      <c r="H80" s="19">
        <f t="shared" si="3"/>
        <v>188800</v>
      </c>
      <c r="I80" s="20">
        <f t="shared" si="2"/>
        <v>0</v>
      </c>
      <c r="J80" s="21" t="s">
        <v>14</v>
      </c>
    </row>
    <row r="81" spans="1:10" ht="39.950000000000003" customHeight="1" x14ac:dyDescent="0.25">
      <c r="A81" s="5" t="s">
        <v>310</v>
      </c>
      <c r="B81" s="11" t="s">
        <v>311</v>
      </c>
      <c r="C81" s="5" t="s">
        <v>312</v>
      </c>
      <c r="D81" s="53" t="s">
        <v>205</v>
      </c>
      <c r="E81" s="16" t="s">
        <v>309</v>
      </c>
      <c r="F81" s="17">
        <v>46022</v>
      </c>
      <c r="G81" s="18">
        <v>47200</v>
      </c>
      <c r="H81" s="19">
        <f t="shared" si="3"/>
        <v>47200</v>
      </c>
      <c r="I81" s="20">
        <f t="shared" si="2"/>
        <v>0</v>
      </c>
      <c r="J81" s="21" t="s">
        <v>14</v>
      </c>
    </row>
    <row r="82" spans="1:10" ht="39.950000000000003" customHeight="1" x14ac:dyDescent="0.25">
      <c r="A82" s="5" t="s">
        <v>314</v>
      </c>
      <c r="B82" s="11" t="s">
        <v>315</v>
      </c>
      <c r="C82" s="5" t="s">
        <v>316</v>
      </c>
      <c r="D82" s="53" t="s">
        <v>205</v>
      </c>
      <c r="E82" s="16" t="s">
        <v>313</v>
      </c>
      <c r="F82" s="17">
        <v>46022</v>
      </c>
      <c r="G82" s="18">
        <v>47200</v>
      </c>
      <c r="H82" s="19">
        <f t="shared" si="3"/>
        <v>47200</v>
      </c>
      <c r="I82" s="20">
        <f t="shared" si="2"/>
        <v>0</v>
      </c>
      <c r="J82" s="21" t="s">
        <v>14</v>
      </c>
    </row>
    <row r="83" spans="1:10" ht="39.950000000000003" customHeight="1" x14ac:dyDescent="0.25">
      <c r="A83" s="5" t="s">
        <v>318</v>
      </c>
      <c r="B83" s="11" t="s">
        <v>319</v>
      </c>
      <c r="C83" s="5" t="s">
        <v>320</v>
      </c>
      <c r="D83" s="53" t="s">
        <v>205</v>
      </c>
      <c r="E83" s="16" t="s">
        <v>317</v>
      </c>
      <c r="F83" s="17">
        <v>46022</v>
      </c>
      <c r="G83" s="18">
        <v>70800</v>
      </c>
      <c r="H83" s="19">
        <f t="shared" si="3"/>
        <v>70800</v>
      </c>
      <c r="I83" s="20">
        <f t="shared" si="2"/>
        <v>0</v>
      </c>
      <c r="J83" s="21" t="s">
        <v>14</v>
      </c>
    </row>
    <row r="84" spans="1:10" ht="39.950000000000003" customHeight="1" x14ac:dyDescent="0.25">
      <c r="A84" s="5" t="s">
        <v>322</v>
      </c>
      <c r="B84" s="11" t="s">
        <v>323</v>
      </c>
      <c r="C84" s="5" t="s">
        <v>324</v>
      </c>
      <c r="D84" s="53" t="s">
        <v>205</v>
      </c>
      <c r="E84" s="16" t="s">
        <v>321</v>
      </c>
      <c r="F84" s="17">
        <v>46022</v>
      </c>
      <c r="G84" s="18">
        <v>70800</v>
      </c>
      <c r="H84" s="19">
        <f t="shared" si="3"/>
        <v>70800</v>
      </c>
      <c r="I84" s="20">
        <f t="shared" si="2"/>
        <v>0</v>
      </c>
      <c r="J84" s="21" t="s">
        <v>14</v>
      </c>
    </row>
    <row r="85" spans="1:10" ht="39.950000000000003" customHeight="1" x14ac:dyDescent="0.25">
      <c r="A85" s="5" t="s">
        <v>27</v>
      </c>
      <c r="B85" s="11" t="s">
        <v>326</v>
      </c>
      <c r="C85" s="5" t="s">
        <v>327</v>
      </c>
      <c r="D85" s="53" t="s">
        <v>205</v>
      </c>
      <c r="E85" s="16" t="s">
        <v>325</v>
      </c>
      <c r="F85" s="17">
        <v>46022</v>
      </c>
      <c r="G85" s="18">
        <v>59000</v>
      </c>
      <c r="H85" s="19">
        <f t="shared" si="3"/>
        <v>59000</v>
      </c>
      <c r="I85" s="20">
        <f t="shared" si="2"/>
        <v>0</v>
      </c>
      <c r="J85" s="21" t="s">
        <v>14</v>
      </c>
    </row>
    <row r="86" spans="1:10" ht="39.950000000000003" customHeight="1" x14ac:dyDescent="0.25">
      <c r="A86" s="5" t="s">
        <v>329</v>
      </c>
      <c r="B86" s="11" t="s">
        <v>330</v>
      </c>
      <c r="C86" s="5" t="s">
        <v>331</v>
      </c>
      <c r="D86" s="53" t="s">
        <v>205</v>
      </c>
      <c r="E86" s="16" t="s">
        <v>328</v>
      </c>
      <c r="F86" s="17">
        <v>46022</v>
      </c>
      <c r="G86" s="18">
        <v>118000</v>
      </c>
      <c r="H86" s="19">
        <f t="shared" si="3"/>
        <v>118000</v>
      </c>
      <c r="I86" s="20">
        <f t="shared" si="2"/>
        <v>0</v>
      </c>
      <c r="J86" s="21" t="s">
        <v>14</v>
      </c>
    </row>
    <row r="87" spans="1:10" ht="39.950000000000003" customHeight="1" x14ac:dyDescent="0.25">
      <c r="A87" s="5" t="s">
        <v>333</v>
      </c>
      <c r="B87" s="11" t="s">
        <v>334</v>
      </c>
      <c r="C87" s="5" t="s">
        <v>335</v>
      </c>
      <c r="D87" s="53" t="s">
        <v>205</v>
      </c>
      <c r="E87" s="16" t="s">
        <v>332</v>
      </c>
      <c r="F87" s="17">
        <v>46022</v>
      </c>
      <c r="G87" s="18">
        <v>94400</v>
      </c>
      <c r="H87" s="19">
        <f t="shared" si="3"/>
        <v>94400</v>
      </c>
      <c r="I87" s="20">
        <f t="shared" si="2"/>
        <v>0</v>
      </c>
      <c r="J87" s="21" t="s">
        <v>14</v>
      </c>
    </row>
    <row r="88" spans="1:10" ht="39.950000000000003" customHeight="1" x14ac:dyDescent="0.25">
      <c r="A88" s="5" t="s">
        <v>337</v>
      </c>
      <c r="B88" s="11" t="s">
        <v>338</v>
      </c>
      <c r="C88" s="5" t="s">
        <v>339</v>
      </c>
      <c r="D88" s="53" t="s">
        <v>205</v>
      </c>
      <c r="E88" s="16" t="s">
        <v>336</v>
      </c>
      <c r="F88" s="17">
        <v>46022</v>
      </c>
      <c r="G88" s="18">
        <v>88500</v>
      </c>
      <c r="H88" s="19">
        <f t="shared" si="3"/>
        <v>88500</v>
      </c>
      <c r="I88" s="20">
        <f t="shared" si="2"/>
        <v>0</v>
      </c>
      <c r="J88" s="21" t="s">
        <v>14</v>
      </c>
    </row>
    <row r="89" spans="1:10" ht="39.950000000000003" customHeight="1" x14ac:dyDescent="0.25">
      <c r="A89" s="5" t="s">
        <v>341</v>
      </c>
      <c r="B89" s="11" t="s">
        <v>342</v>
      </c>
      <c r="C89" s="5" t="s">
        <v>343</v>
      </c>
      <c r="D89" s="53" t="s">
        <v>205</v>
      </c>
      <c r="E89" s="16" t="s">
        <v>340</v>
      </c>
      <c r="F89" s="17">
        <v>46022</v>
      </c>
      <c r="G89" s="18">
        <v>118000</v>
      </c>
      <c r="H89" s="19">
        <f t="shared" si="3"/>
        <v>118000</v>
      </c>
      <c r="I89" s="20">
        <f t="shared" si="2"/>
        <v>0</v>
      </c>
      <c r="J89" s="21" t="s">
        <v>14</v>
      </c>
    </row>
    <row r="90" spans="1:10" ht="39.950000000000003" customHeight="1" x14ac:dyDescent="0.25">
      <c r="A90" s="5" t="s">
        <v>47</v>
      </c>
      <c r="B90" s="11" t="s">
        <v>345</v>
      </c>
      <c r="C90" s="5" t="s">
        <v>346</v>
      </c>
      <c r="D90" s="53" t="s">
        <v>205</v>
      </c>
      <c r="E90" s="16" t="s">
        <v>344</v>
      </c>
      <c r="F90" s="17">
        <v>46022</v>
      </c>
      <c r="G90" s="18">
        <v>236000</v>
      </c>
      <c r="H90" s="19">
        <f t="shared" si="3"/>
        <v>236000</v>
      </c>
      <c r="I90" s="20">
        <f t="shared" si="2"/>
        <v>0</v>
      </c>
      <c r="J90" s="21" t="s">
        <v>14</v>
      </c>
    </row>
    <row r="91" spans="1:10" ht="39.950000000000003" customHeight="1" x14ac:dyDescent="0.25">
      <c r="A91" s="5" t="s">
        <v>349</v>
      </c>
      <c r="B91" s="11" t="s">
        <v>350</v>
      </c>
      <c r="C91" s="5" t="s">
        <v>351</v>
      </c>
      <c r="D91" s="53" t="s">
        <v>347</v>
      </c>
      <c r="E91" s="16" t="s">
        <v>348</v>
      </c>
      <c r="F91" s="17">
        <v>46022</v>
      </c>
      <c r="G91" s="18">
        <v>47200</v>
      </c>
      <c r="H91" s="19">
        <f t="shared" si="3"/>
        <v>47200</v>
      </c>
      <c r="I91" s="20">
        <f t="shared" si="2"/>
        <v>0</v>
      </c>
      <c r="J91" s="21" t="s">
        <v>14</v>
      </c>
    </row>
    <row r="92" spans="1:10" ht="39.950000000000003" customHeight="1" x14ac:dyDescent="0.25">
      <c r="A92" s="5" t="s">
        <v>353</v>
      </c>
      <c r="B92" s="11" t="s">
        <v>354</v>
      </c>
      <c r="C92" s="5" t="s">
        <v>355</v>
      </c>
      <c r="D92" s="53" t="s">
        <v>347</v>
      </c>
      <c r="E92" s="16" t="s">
        <v>352</v>
      </c>
      <c r="F92" s="17">
        <v>46022</v>
      </c>
      <c r="G92" s="18">
        <v>236000</v>
      </c>
      <c r="H92" s="19">
        <f t="shared" si="3"/>
        <v>236000</v>
      </c>
      <c r="I92" s="20">
        <f t="shared" si="2"/>
        <v>0</v>
      </c>
      <c r="J92" s="21" t="s">
        <v>14</v>
      </c>
    </row>
    <row r="93" spans="1:10" ht="39.950000000000003" customHeight="1" x14ac:dyDescent="0.25">
      <c r="A93" s="5" t="s">
        <v>357</v>
      </c>
      <c r="B93" s="11" t="s">
        <v>358</v>
      </c>
      <c r="C93" s="5" t="s">
        <v>359</v>
      </c>
      <c r="D93" s="53" t="s">
        <v>347</v>
      </c>
      <c r="E93" s="16" t="s">
        <v>356</v>
      </c>
      <c r="F93" s="17">
        <v>46022</v>
      </c>
      <c r="G93" s="18">
        <v>51275.72</v>
      </c>
      <c r="H93" s="19">
        <f t="shared" si="3"/>
        <v>51275.72</v>
      </c>
      <c r="I93" s="20">
        <f t="shared" si="2"/>
        <v>0</v>
      </c>
      <c r="J93" s="21" t="s">
        <v>14</v>
      </c>
    </row>
    <row r="94" spans="1:10" ht="39.950000000000003" customHeight="1" x14ac:dyDescent="0.25">
      <c r="A94" s="5" t="s">
        <v>341</v>
      </c>
      <c r="B94" s="11" t="s">
        <v>342</v>
      </c>
      <c r="C94" s="5" t="s">
        <v>361</v>
      </c>
      <c r="D94" s="53" t="s">
        <v>347</v>
      </c>
      <c r="E94" s="16" t="s">
        <v>360</v>
      </c>
      <c r="F94" s="17">
        <v>46022</v>
      </c>
      <c r="G94" s="18">
        <v>118000</v>
      </c>
      <c r="H94" s="19">
        <f t="shared" si="3"/>
        <v>118000</v>
      </c>
      <c r="I94" s="20">
        <f t="shared" si="2"/>
        <v>0</v>
      </c>
      <c r="J94" s="21" t="s">
        <v>14</v>
      </c>
    </row>
    <row r="95" spans="1:10" ht="39.950000000000003" customHeight="1" x14ac:dyDescent="0.25">
      <c r="A95" s="5" t="s">
        <v>363</v>
      </c>
      <c r="B95" s="11" t="s">
        <v>364</v>
      </c>
      <c r="C95" s="5" t="s">
        <v>365</v>
      </c>
      <c r="D95" s="53" t="s">
        <v>347</v>
      </c>
      <c r="E95" s="16" t="s">
        <v>362</v>
      </c>
      <c r="F95" s="17">
        <v>46022</v>
      </c>
      <c r="G95" s="18">
        <v>94400</v>
      </c>
      <c r="H95" s="19">
        <f t="shared" si="3"/>
        <v>94400</v>
      </c>
      <c r="I95" s="20">
        <f t="shared" si="2"/>
        <v>0</v>
      </c>
      <c r="J95" s="21" t="s">
        <v>14</v>
      </c>
    </row>
    <row r="96" spans="1:10" ht="39.950000000000003" customHeight="1" x14ac:dyDescent="0.25">
      <c r="A96" s="5" t="s">
        <v>367</v>
      </c>
      <c r="B96" s="11" t="s">
        <v>368</v>
      </c>
      <c r="C96" s="5" t="s">
        <v>369</v>
      </c>
      <c r="D96" s="53" t="s">
        <v>347</v>
      </c>
      <c r="E96" s="16" t="s">
        <v>366</v>
      </c>
      <c r="F96" s="17">
        <v>46022</v>
      </c>
      <c r="G96" s="18">
        <v>354000</v>
      </c>
      <c r="H96" s="19">
        <f t="shared" si="3"/>
        <v>354000</v>
      </c>
      <c r="I96" s="20">
        <f t="shared" si="2"/>
        <v>0</v>
      </c>
      <c r="J96" s="21" t="s">
        <v>14</v>
      </c>
    </row>
    <row r="97" spans="1:10" ht="39.950000000000003" customHeight="1" x14ac:dyDescent="0.25">
      <c r="A97" s="5" t="s">
        <v>371</v>
      </c>
      <c r="B97" s="11" t="s">
        <v>372</v>
      </c>
      <c r="C97" s="5" t="s">
        <v>373</v>
      </c>
      <c r="D97" s="53" t="s">
        <v>347</v>
      </c>
      <c r="E97" s="16" t="s">
        <v>370</v>
      </c>
      <c r="F97" s="17">
        <v>46022</v>
      </c>
      <c r="G97" s="18">
        <v>118000</v>
      </c>
      <c r="H97" s="19">
        <f t="shared" si="3"/>
        <v>118000</v>
      </c>
      <c r="I97" s="20">
        <f t="shared" si="2"/>
        <v>0</v>
      </c>
      <c r="J97" s="21" t="s">
        <v>14</v>
      </c>
    </row>
    <row r="98" spans="1:10" ht="39.950000000000003" customHeight="1" x14ac:dyDescent="0.25">
      <c r="A98" s="5" t="s">
        <v>375</v>
      </c>
      <c r="B98" s="11" t="s">
        <v>376</v>
      </c>
      <c r="C98" s="5" t="s">
        <v>377</v>
      </c>
      <c r="D98" s="53" t="s">
        <v>347</v>
      </c>
      <c r="E98" s="16" t="s">
        <v>374</v>
      </c>
      <c r="F98" s="17">
        <v>46022</v>
      </c>
      <c r="G98" s="18">
        <v>94400</v>
      </c>
      <c r="H98" s="19">
        <f t="shared" si="3"/>
        <v>94400</v>
      </c>
      <c r="I98" s="20">
        <f t="shared" si="2"/>
        <v>0</v>
      </c>
      <c r="J98" s="21" t="s">
        <v>14</v>
      </c>
    </row>
    <row r="99" spans="1:10" ht="39.950000000000003" customHeight="1" x14ac:dyDescent="0.25">
      <c r="A99" s="5" t="s">
        <v>379</v>
      </c>
      <c r="B99" s="11" t="s">
        <v>380</v>
      </c>
      <c r="C99" s="5" t="s">
        <v>381</v>
      </c>
      <c r="D99" s="53" t="s">
        <v>347</v>
      </c>
      <c r="E99" s="16" t="s">
        <v>378</v>
      </c>
      <c r="F99" s="17">
        <v>46022</v>
      </c>
      <c r="G99" s="18">
        <v>141600</v>
      </c>
      <c r="H99" s="19">
        <f t="shared" si="3"/>
        <v>141600</v>
      </c>
      <c r="I99" s="20">
        <f t="shared" si="2"/>
        <v>0</v>
      </c>
      <c r="J99" s="21" t="s">
        <v>14</v>
      </c>
    </row>
    <row r="100" spans="1:10" ht="39.950000000000003" customHeight="1" x14ac:dyDescent="0.25">
      <c r="A100" s="5" t="s">
        <v>383</v>
      </c>
      <c r="B100" s="11" t="s">
        <v>384</v>
      </c>
      <c r="C100" s="5" t="s">
        <v>385</v>
      </c>
      <c r="D100" s="53" t="s">
        <v>347</v>
      </c>
      <c r="E100" s="16" t="s">
        <v>382</v>
      </c>
      <c r="F100" s="17">
        <v>46022</v>
      </c>
      <c r="G100" s="18">
        <v>59000</v>
      </c>
      <c r="H100" s="19">
        <f t="shared" si="3"/>
        <v>59000</v>
      </c>
      <c r="I100" s="20">
        <f t="shared" si="2"/>
        <v>0</v>
      </c>
      <c r="J100" s="21" t="s">
        <v>14</v>
      </c>
    </row>
    <row r="101" spans="1:10" ht="39.950000000000003" customHeight="1" x14ac:dyDescent="0.25">
      <c r="A101" s="5" t="s">
        <v>387</v>
      </c>
      <c r="B101" s="11" t="s">
        <v>388</v>
      </c>
      <c r="C101" s="5" t="s">
        <v>389</v>
      </c>
      <c r="D101" s="53" t="s">
        <v>347</v>
      </c>
      <c r="E101" s="16" t="s">
        <v>386</v>
      </c>
      <c r="F101" s="17">
        <v>46022</v>
      </c>
      <c r="G101" s="18">
        <v>236000</v>
      </c>
      <c r="H101" s="19">
        <f t="shared" si="3"/>
        <v>236000</v>
      </c>
      <c r="I101" s="20">
        <f t="shared" si="2"/>
        <v>0</v>
      </c>
      <c r="J101" s="21" t="s">
        <v>14</v>
      </c>
    </row>
    <row r="102" spans="1:10" ht="39.950000000000003" customHeight="1" x14ac:dyDescent="0.25">
      <c r="A102" s="5" t="s">
        <v>43</v>
      </c>
      <c r="B102" s="11" t="s">
        <v>44</v>
      </c>
      <c r="C102" s="5" t="s">
        <v>391</v>
      </c>
      <c r="D102" s="53" t="s">
        <v>347</v>
      </c>
      <c r="E102" s="16" t="s">
        <v>390</v>
      </c>
      <c r="F102" s="17">
        <v>46022</v>
      </c>
      <c r="G102" s="18">
        <v>59000</v>
      </c>
      <c r="H102" s="19">
        <f t="shared" si="3"/>
        <v>59000</v>
      </c>
      <c r="I102" s="20">
        <f t="shared" si="2"/>
        <v>0</v>
      </c>
      <c r="J102" s="21" t="s">
        <v>14</v>
      </c>
    </row>
    <row r="103" spans="1:10" ht="39.950000000000003" customHeight="1" x14ac:dyDescent="0.25">
      <c r="A103" s="5" t="s">
        <v>45</v>
      </c>
      <c r="B103" s="11" t="s">
        <v>393</v>
      </c>
      <c r="C103" s="5" t="s">
        <v>394</v>
      </c>
      <c r="D103" s="53" t="s">
        <v>347</v>
      </c>
      <c r="E103" s="16" t="s">
        <v>392</v>
      </c>
      <c r="F103" s="17">
        <v>46022</v>
      </c>
      <c r="G103" s="18">
        <v>37760</v>
      </c>
      <c r="H103" s="19">
        <f t="shared" si="3"/>
        <v>37760</v>
      </c>
      <c r="I103" s="20">
        <f t="shared" ref="I103:I107" si="4">+G103-H103</f>
        <v>0</v>
      </c>
      <c r="J103" s="21" t="s">
        <v>14</v>
      </c>
    </row>
    <row r="104" spans="1:10" ht="39.950000000000003" customHeight="1" x14ac:dyDescent="0.25">
      <c r="A104" s="5" t="s">
        <v>397</v>
      </c>
      <c r="B104" s="11" t="s">
        <v>398</v>
      </c>
      <c r="C104" s="5" t="s">
        <v>399</v>
      </c>
      <c r="D104" s="53" t="s">
        <v>395</v>
      </c>
      <c r="E104" s="16" t="s">
        <v>396</v>
      </c>
      <c r="F104" s="17">
        <v>46022</v>
      </c>
      <c r="G104" s="18">
        <v>19000</v>
      </c>
      <c r="H104" s="19">
        <f t="shared" si="3"/>
        <v>19000</v>
      </c>
      <c r="I104" s="20">
        <f t="shared" si="4"/>
        <v>0</v>
      </c>
      <c r="J104" s="21" t="s">
        <v>14</v>
      </c>
    </row>
    <row r="105" spans="1:10" ht="39.950000000000003" customHeight="1" x14ac:dyDescent="0.25">
      <c r="A105" s="5" t="s">
        <v>45</v>
      </c>
      <c r="B105" s="11" t="s">
        <v>393</v>
      </c>
      <c r="C105" s="5" t="s">
        <v>401</v>
      </c>
      <c r="D105" s="53" t="s">
        <v>395</v>
      </c>
      <c r="E105" s="16" t="s">
        <v>400</v>
      </c>
      <c r="F105" s="17">
        <v>46022</v>
      </c>
      <c r="G105" s="18">
        <v>54850</v>
      </c>
      <c r="H105" s="19">
        <f t="shared" si="3"/>
        <v>54850</v>
      </c>
      <c r="I105" s="20">
        <f t="shared" si="4"/>
        <v>0</v>
      </c>
      <c r="J105" s="21" t="s">
        <v>14</v>
      </c>
    </row>
    <row r="106" spans="1:10" ht="39.950000000000003" customHeight="1" x14ac:dyDescent="0.25">
      <c r="A106" s="5" t="s">
        <v>404</v>
      </c>
      <c r="B106" s="11" t="s">
        <v>405</v>
      </c>
      <c r="C106" s="5" t="s">
        <v>406</v>
      </c>
      <c r="D106" s="53" t="s">
        <v>402</v>
      </c>
      <c r="E106" s="16" t="s">
        <v>403</v>
      </c>
      <c r="F106" s="17">
        <v>46022</v>
      </c>
      <c r="G106" s="18">
        <v>47200</v>
      </c>
      <c r="H106" s="19">
        <f t="shared" si="3"/>
        <v>47200</v>
      </c>
      <c r="I106" s="20">
        <f t="shared" si="4"/>
        <v>0</v>
      </c>
      <c r="J106" s="21" t="s">
        <v>14</v>
      </c>
    </row>
    <row r="107" spans="1:10" ht="39.950000000000003" customHeight="1" x14ac:dyDescent="0.25">
      <c r="A107" s="5" t="s">
        <v>409</v>
      </c>
      <c r="B107" s="11" t="s">
        <v>410</v>
      </c>
      <c r="C107" s="5" t="s">
        <v>411</v>
      </c>
      <c r="D107" s="53" t="s">
        <v>407</v>
      </c>
      <c r="E107" s="16" t="s">
        <v>408</v>
      </c>
      <c r="F107" s="17">
        <v>46022</v>
      </c>
      <c r="G107" s="18">
        <v>59000</v>
      </c>
      <c r="H107" s="19">
        <f t="shared" ref="H107" si="5">+G107</f>
        <v>59000</v>
      </c>
      <c r="I107" s="20">
        <f t="shared" si="4"/>
        <v>0</v>
      </c>
      <c r="J107" s="21" t="s">
        <v>14</v>
      </c>
    </row>
    <row r="108" spans="1:10" x14ac:dyDescent="0.25">
      <c r="A108" s="14"/>
      <c r="B108" s="6"/>
      <c r="C108" s="6"/>
      <c r="D108" s="7"/>
      <c r="E108" s="8"/>
      <c r="F108" s="9" t="s">
        <v>15</v>
      </c>
      <c r="G108" s="10">
        <f>SUM(G10:G107)</f>
        <v>10773612.370000001</v>
      </c>
      <c r="H108" s="8"/>
      <c r="I108" s="8"/>
      <c r="J108" s="7"/>
    </row>
    <row r="115" spans="1:11" x14ac:dyDescent="0.25">
      <c r="A115"/>
      <c r="D115" s="2"/>
      <c r="E115" s="1"/>
      <c r="J115"/>
      <c r="K115" s="1"/>
    </row>
    <row r="116" spans="1:11" x14ac:dyDescent="0.25">
      <c r="A116"/>
      <c r="D116" s="2"/>
      <c r="E116" s="1"/>
      <c r="J116"/>
      <c r="K116" s="1"/>
    </row>
    <row r="117" spans="1:11" ht="15" customHeight="1" x14ac:dyDescent="0.25">
      <c r="A117"/>
      <c r="C117" s="22" t="s">
        <v>173</v>
      </c>
      <c r="D117" s="23"/>
      <c r="E117" s="24"/>
      <c r="F117" s="25" t="s">
        <v>174</v>
      </c>
      <c r="G117" s="25"/>
      <c r="H117" s="25"/>
      <c r="I117" s="25"/>
      <c r="J117"/>
      <c r="K117" s="1"/>
    </row>
    <row r="118" spans="1:11" x14ac:dyDescent="0.25">
      <c r="A118"/>
      <c r="C118" s="26" t="s">
        <v>175</v>
      </c>
      <c r="D118" s="27"/>
      <c r="E118" s="24"/>
      <c r="F118" s="28" t="s">
        <v>176</v>
      </c>
      <c r="G118" s="28"/>
      <c r="H118" s="28"/>
      <c r="I118" s="28"/>
      <c r="J118"/>
      <c r="K118" s="1"/>
    </row>
    <row r="119" spans="1:11" ht="15" customHeight="1" x14ac:dyDescent="0.25">
      <c r="A119"/>
      <c r="C119" s="22" t="s">
        <v>177</v>
      </c>
      <c r="D119" s="23"/>
      <c r="E119" s="24"/>
      <c r="F119" s="29" t="s">
        <v>178</v>
      </c>
      <c r="G119" s="29"/>
      <c r="H119" s="29"/>
      <c r="I119" s="29"/>
      <c r="J119"/>
      <c r="K119" s="1"/>
    </row>
    <row r="120" spans="1:11" x14ac:dyDescent="0.25">
      <c r="A120"/>
      <c r="D120" s="2"/>
      <c r="E120" s="1"/>
      <c r="J120"/>
      <c r="K120" s="1"/>
    </row>
    <row r="121" spans="1:11" x14ac:dyDescent="0.25">
      <c r="A121"/>
      <c r="D121" s="2"/>
      <c r="E121" s="1"/>
      <c r="J121"/>
      <c r="K121" s="1"/>
    </row>
    <row r="122" spans="1:11" x14ac:dyDescent="0.25">
      <c r="A122"/>
      <c r="D122" s="2"/>
      <c r="E122" s="1"/>
      <c r="J122"/>
      <c r="K122" s="1"/>
    </row>
  </sheetData>
  <mergeCells count="5">
    <mergeCell ref="A3:J3"/>
    <mergeCell ref="A4:J4"/>
    <mergeCell ref="A5:J5"/>
    <mergeCell ref="A6:J6"/>
    <mergeCell ref="A7:J7"/>
  </mergeCells>
  <pageMargins left="0.25" right="0.25" top="0.75" bottom="0.75" header="0.3" footer="0.3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0C48-411C-466B-977B-8673E944ABE9}">
  <dimension ref="A1:F101"/>
  <sheetViews>
    <sheetView workbookViewId="0">
      <selection activeCell="F2" sqref="F2:F99"/>
    </sheetView>
  </sheetViews>
  <sheetFormatPr baseColWidth="10" defaultRowHeight="15" x14ac:dyDescent="0.25"/>
  <sheetData>
    <row r="1" spans="1:6" s="35" customFormat="1" ht="12" x14ac:dyDescent="0.2">
      <c r="A1" s="33" t="s">
        <v>4</v>
      </c>
      <c r="B1" s="33" t="s">
        <v>181</v>
      </c>
      <c r="C1" s="33" t="s">
        <v>6</v>
      </c>
      <c r="D1" s="32" t="s">
        <v>179</v>
      </c>
      <c r="E1" s="33" t="s">
        <v>180</v>
      </c>
      <c r="F1" s="34" t="s">
        <v>182</v>
      </c>
    </row>
    <row r="2" spans="1:6" s="35" customFormat="1" ht="35.1" customHeight="1" x14ac:dyDescent="0.2">
      <c r="A2" s="5" t="s">
        <v>19</v>
      </c>
      <c r="B2" s="38" t="s">
        <v>20</v>
      </c>
      <c r="C2" s="5" t="s">
        <v>48</v>
      </c>
      <c r="D2" s="36">
        <v>45660</v>
      </c>
      <c r="E2" s="37" t="s">
        <v>131</v>
      </c>
      <c r="F2" s="39">
        <v>290455.43</v>
      </c>
    </row>
    <row r="3" spans="1:6" s="35" customFormat="1" ht="35.1" customHeight="1" x14ac:dyDescent="0.2">
      <c r="A3" s="5" t="s">
        <v>49</v>
      </c>
      <c r="B3" s="38" t="s">
        <v>50</v>
      </c>
      <c r="C3" s="5" t="s">
        <v>51</v>
      </c>
      <c r="D3" s="36">
        <v>45660</v>
      </c>
      <c r="E3" s="37" t="s">
        <v>132</v>
      </c>
      <c r="F3" s="39">
        <v>64900</v>
      </c>
    </row>
    <row r="4" spans="1:6" s="35" customFormat="1" ht="35.1" customHeight="1" x14ac:dyDescent="0.2">
      <c r="A4" s="5" t="s">
        <v>52</v>
      </c>
      <c r="B4" s="38" t="s">
        <v>183</v>
      </c>
      <c r="C4" s="5" t="s">
        <v>53</v>
      </c>
      <c r="D4" s="36">
        <v>45660</v>
      </c>
      <c r="E4" s="37" t="s">
        <v>133</v>
      </c>
      <c r="F4" s="39">
        <v>42000</v>
      </c>
    </row>
    <row r="5" spans="1:6" s="35" customFormat="1" ht="35.1" customHeight="1" x14ac:dyDescent="0.2">
      <c r="A5" s="5" t="s">
        <v>23</v>
      </c>
      <c r="B5" s="38" t="s">
        <v>24</v>
      </c>
      <c r="C5" s="5" t="s">
        <v>54</v>
      </c>
      <c r="D5" s="36">
        <v>45660</v>
      </c>
      <c r="E5" s="37" t="s">
        <v>134</v>
      </c>
      <c r="F5" s="39">
        <v>118000</v>
      </c>
    </row>
    <row r="6" spans="1:6" s="35" customFormat="1" ht="35.1" customHeight="1" x14ac:dyDescent="0.2">
      <c r="A6" s="5" t="s">
        <v>55</v>
      </c>
      <c r="B6" s="38" t="s">
        <v>184</v>
      </c>
      <c r="C6" s="5" t="s">
        <v>56</v>
      </c>
      <c r="D6" s="36">
        <v>45660</v>
      </c>
      <c r="E6" s="37" t="s">
        <v>135</v>
      </c>
      <c r="F6" s="39">
        <v>82600</v>
      </c>
    </row>
    <row r="7" spans="1:6" s="35" customFormat="1" ht="35.1" customHeight="1" x14ac:dyDescent="0.2">
      <c r="A7" s="5" t="s">
        <v>31</v>
      </c>
      <c r="B7" s="38" t="s">
        <v>32</v>
      </c>
      <c r="C7" s="5" t="s">
        <v>57</v>
      </c>
      <c r="D7" s="36">
        <v>45660</v>
      </c>
      <c r="E7" s="37" t="s">
        <v>136</v>
      </c>
      <c r="F7" s="39">
        <v>188800</v>
      </c>
    </row>
    <row r="8" spans="1:6" s="35" customFormat="1" ht="35.1" customHeight="1" x14ac:dyDescent="0.2">
      <c r="A8" s="5" t="s">
        <v>58</v>
      </c>
      <c r="B8" s="38" t="s">
        <v>185</v>
      </c>
      <c r="C8" s="5" t="s">
        <v>59</v>
      </c>
      <c r="D8" s="36">
        <v>45660</v>
      </c>
      <c r="E8" s="37" t="s">
        <v>137</v>
      </c>
      <c r="F8" s="39">
        <v>47200</v>
      </c>
    </row>
    <row r="9" spans="1:6" s="35" customFormat="1" ht="35.1" customHeight="1" x14ac:dyDescent="0.2">
      <c r="A9" s="5" t="s">
        <v>60</v>
      </c>
      <c r="B9" s="38" t="s">
        <v>61</v>
      </c>
      <c r="C9" s="5" t="s">
        <v>62</v>
      </c>
      <c r="D9" s="36">
        <v>45660</v>
      </c>
      <c r="E9" s="37" t="s">
        <v>138</v>
      </c>
      <c r="F9" s="39">
        <v>47200</v>
      </c>
    </row>
    <row r="10" spans="1:6" s="35" customFormat="1" ht="35.1" customHeight="1" x14ac:dyDescent="0.2">
      <c r="A10" s="5" t="s">
        <v>63</v>
      </c>
      <c r="B10" s="38" t="s">
        <v>186</v>
      </c>
      <c r="C10" s="5" t="s">
        <v>64</v>
      </c>
      <c r="D10" s="36">
        <v>45660</v>
      </c>
      <c r="E10" s="37" t="s">
        <v>139</v>
      </c>
      <c r="F10" s="39">
        <v>944000</v>
      </c>
    </row>
    <row r="11" spans="1:6" s="35" customFormat="1" ht="35.1" customHeight="1" x14ac:dyDescent="0.2">
      <c r="A11" s="5" t="s">
        <v>34</v>
      </c>
      <c r="B11" s="38" t="s">
        <v>35</v>
      </c>
      <c r="C11" s="5" t="s">
        <v>65</v>
      </c>
      <c r="D11" s="36">
        <v>45660</v>
      </c>
      <c r="E11" s="37" t="s">
        <v>140</v>
      </c>
      <c r="F11" s="39">
        <v>47200</v>
      </c>
    </row>
    <row r="12" spans="1:6" s="35" customFormat="1" ht="35.1" customHeight="1" x14ac:dyDescent="0.2">
      <c r="A12" s="5" t="s">
        <v>66</v>
      </c>
      <c r="B12" s="38" t="s">
        <v>67</v>
      </c>
      <c r="C12" s="5" t="s">
        <v>68</v>
      </c>
      <c r="D12" s="36">
        <v>45660</v>
      </c>
      <c r="E12" s="37" t="s">
        <v>141</v>
      </c>
      <c r="F12" s="39">
        <v>70800</v>
      </c>
    </row>
    <row r="13" spans="1:6" s="35" customFormat="1" ht="35.1" customHeight="1" x14ac:dyDescent="0.2">
      <c r="A13" s="5" t="s">
        <v>28</v>
      </c>
      <c r="B13" s="38" t="s">
        <v>29</v>
      </c>
      <c r="C13" s="5" t="s">
        <v>69</v>
      </c>
      <c r="D13" s="36">
        <v>45660</v>
      </c>
      <c r="E13" s="37" t="s">
        <v>142</v>
      </c>
      <c r="F13" s="39">
        <v>118000</v>
      </c>
    </row>
    <row r="14" spans="1:6" s="35" customFormat="1" ht="35.1" customHeight="1" x14ac:dyDescent="0.2">
      <c r="A14" s="5" t="s">
        <v>36</v>
      </c>
      <c r="B14" s="38" t="s">
        <v>187</v>
      </c>
      <c r="C14" s="5" t="s">
        <v>70</v>
      </c>
      <c r="D14" s="36">
        <v>45660</v>
      </c>
      <c r="E14" s="37" t="s">
        <v>143</v>
      </c>
      <c r="F14" s="39">
        <v>236000</v>
      </c>
    </row>
    <row r="15" spans="1:6" s="35" customFormat="1" ht="35.1" customHeight="1" x14ac:dyDescent="0.2">
      <c r="A15" s="5" t="s">
        <v>18</v>
      </c>
      <c r="B15" s="38" t="s">
        <v>188</v>
      </c>
      <c r="C15" s="5" t="s">
        <v>71</v>
      </c>
      <c r="D15" s="36">
        <v>45660</v>
      </c>
      <c r="E15" s="37" t="s">
        <v>144</v>
      </c>
      <c r="F15" s="39">
        <v>59000</v>
      </c>
    </row>
    <row r="16" spans="1:6" s="35" customFormat="1" ht="35.1" customHeight="1" x14ac:dyDescent="0.2">
      <c r="A16" s="5" t="s">
        <v>72</v>
      </c>
      <c r="B16" s="38" t="s">
        <v>189</v>
      </c>
      <c r="C16" s="5" t="s">
        <v>73</v>
      </c>
      <c r="D16" s="36">
        <v>45660</v>
      </c>
      <c r="E16" s="37" t="s">
        <v>145</v>
      </c>
      <c r="F16" s="39">
        <v>59000</v>
      </c>
    </row>
    <row r="17" spans="1:6" s="35" customFormat="1" ht="35.1" customHeight="1" x14ac:dyDescent="0.2">
      <c r="A17" s="5" t="s">
        <v>74</v>
      </c>
      <c r="B17" s="38" t="s">
        <v>75</v>
      </c>
      <c r="C17" s="5" t="s">
        <v>76</v>
      </c>
      <c r="D17" s="36">
        <v>45660</v>
      </c>
      <c r="E17" s="37" t="s">
        <v>146</v>
      </c>
      <c r="F17" s="39">
        <v>35400</v>
      </c>
    </row>
    <row r="18" spans="1:6" s="35" customFormat="1" ht="35.1" customHeight="1" x14ac:dyDescent="0.2">
      <c r="A18" s="5" t="s">
        <v>77</v>
      </c>
      <c r="B18" s="38" t="s">
        <v>190</v>
      </c>
      <c r="C18" s="5" t="s">
        <v>78</v>
      </c>
      <c r="D18" s="36">
        <v>45660</v>
      </c>
      <c r="E18" s="37" t="s">
        <v>147</v>
      </c>
      <c r="F18" s="39">
        <v>41300</v>
      </c>
    </row>
    <row r="19" spans="1:6" s="35" customFormat="1" ht="35.1" customHeight="1" x14ac:dyDescent="0.2">
      <c r="A19" s="5" t="s">
        <v>79</v>
      </c>
      <c r="B19" s="38" t="s">
        <v>80</v>
      </c>
      <c r="C19" s="5" t="s">
        <v>81</v>
      </c>
      <c r="D19" s="36">
        <v>45660</v>
      </c>
      <c r="E19" s="37" t="s">
        <v>148</v>
      </c>
      <c r="F19" s="39">
        <v>94400</v>
      </c>
    </row>
    <row r="20" spans="1:6" s="35" customFormat="1" ht="35.1" customHeight="1" x14ac:dyDescent="0.2">
      <c r="A20" s="5" t="s">
        <v>16</v>
      </c>
      <c r="B20" s="38" t="s">
        <v>17</v>
      </c>
      <c r="C20" s="5" t="s">
        <v>82</v>
      </c>
      <c r="D20" s="36">
        <v>45660</v>
      </c>
      <c r="E20" s="37" t="s">
        <v>149</v>
      </c>
      <c r="F20" s="39">
        <v>88500</v>
      </c>
    </row>
    <row r="21" spans="1:6" s="35" customFormat="1" ht="35.1" customHeight="1" x14ac:dyDescent="0.2">
      <c r="A21" s="5" t="s">
        <v>83</v>
      </c>
      <c r="B21" s="38" t="s">
        <v>191</v>
      </c>
      <c r="C21" s="5" t="s">
        <v>84</v>
      </c>
      <c r="D21" s="36">
        <v>45660</v>
      </c>
      <c r="E21" s="37" t="s">
        <v>150</v>
      </c>
      <c r="F21" s="39">
        <v>23497.48</v>
      </c>
    </row>
    <row r="22" spans="1:6" s="35" customFormat="1" ht="35.1" customHeight="1" x14ac:dyDescent="0.2">
      <c r="A22" s="5" t="s">
        <v>85</v>
      </c>
      <c r="B22" s="38" t="s">
        <v>192</v>
      </c>
      <c r="C22" s="5" t="s">
        <v>86</v>
      </c>
      <c r="D22" s="36">
        <v>45660</v>
      </c>
      <c r="E22" s="37" t="s">
        <v>151</v>
      </c>
      <c r="F22" s="39">
        <v>118000</v>
      </c>
    </row>
    <row r="23" spans="1:6" s="35" customFormat="1" ht="35.1" customHeight="1" x14ac:dyDescent="0.2">
      <c r="A23" s="5" t="s">
        <v>87</v>
      </c>
      <c r="B23" s="38" t="s">
        <v>88</v>
      </c>
      <c r="C23" s="5" t="s">
        <v>89</v>
      </c>
      <c r="D23" s="36">
        <v>45660</v>
      </c>
      <c r="E23" s="37" t="s">
        <v>152</v>
      </c>
      <c r="F23" s="39">
        <v>47200</v>
      </c>
    </row>
    <row r="24" spans="1:6" s="35" customFormat="1" ht="35.1" customHeight="1" x14ac:dyDescent="0.2">
      <c r="A24" s="5" t="s">
        <v>30</v>
      </c>
      <c r="B24" s="38" t="s">
        <v>193</v>
      </c>
      <c r="C24" s="5" t="s">
        <v>90</v>
      </c>
      <c r="D24" s="36">
        <v>45660</v>
      </c>
      <c r="E24" s="37" t="s">
        <v>153</v>
      </c>
      <c r="F24" s="39">
        <v>82600</v>
      </c>
    </row>
    <row r="25" spans="1:6" s="35" customFormat="1" ht="35.1" customHeight="1" x14ac:dyDescent="0.2">
      <c r="A25" s="5" t="s">
        <v>33</v>
      </c>
      <c r="B25" s="38" t="s">
        <v>194</v>
      </c>
      <c r="C25" s="5" t="s">
        <v>91</v>
      </c>
      <c r="D25" s="36">
        <v>45660</v>
      </c>
      <c r="E25" s="37" t="s">
        <v>154</v>
      </c>
      <c r="F25" s="39">
        <v>59000</v>
      </c>
    </row>
    <row r="26" spans="1:6" s="35" customFormat="1" ht="35.1" customHeight="1" x14ac:dyDescent="0.2">
      <c r="A26" s="5" t="s">
        <v>92</v>
      </c>
      <c r="B26" s="38" t="s">
        <v>93</v>
      </c>
      <c r="C26" s="5" t="s">
        <v>94</v>
      </c>
      <c r="D26" s="36">
        <v>45660</v>
      </c>
      <c r="E26" s="37" t="s">
        <v>155</v>
      </c>
      <c r="F26" s="39">
        <v>47200</v>
      </c>
    </row>
    <row r="27" spans="1:6" s="35" customFormat="1" ht="35.1" customHeight="1" x14ac:dyDescent="0.2">
      <c r="A27" s="5" t="s">
        <v>22</v>
      </c>
      <c r="B27" s="38" t="s">
        <v>196</v>
      </c>
      <c r="C27" s="5" t="s">
        <v>95</v>
      </c>
      <c r="D27" s="36" t="s">
        <v>195</v>
      </c>
      <c r="E27" s="37" t="s">
        <v>156</v>
      </c>
      <c r="F27" s="39">
        <v>118000</v>
      </c>
    </row>
    <row r="28" spans="1:6" s="35" customFormat="1" ht="35.1" customHeight="1" x14ac:dyDescent="0.2">
      <c r="A28" s="5" t="s">
        <v>96</v>
      </c>
      <c r="B28" s="38" t="s">
        <v>197</v>
      </c>
      <c r="C28" s="5" t="s">
        <v>97</v>
      </c>
      <c r="D28" s="36">
        <v>45660</v>
      </c>
      <c r="E28" s="37" t="s">
        <v>157</v>
      </c>
      <c r="F28" s="39">
        <v>118000</v>
      </c>
    </row>
    <row r="29" spans="1:6" s="35" customFormat="1" ht="35.1" customHeight="1" x14ac:dyDescent="0.2">
      <c r="A29" s="5" t="s">
        <v>98</v>
      </c>
      <c r="B29" s="38" t="s">
        <v>99</v>
      </c>
      <c r="C29" s="5" t="s">
        <v>100</v>
      </c>
      <c r="D29" s="36">
        <v>45660</v>
      </c>
      <c r="E29" s="37" t="s">
        <v>158</v>
      </c>
      <c r="F29" s="39">
        <v>94400</v>
      </c>
    </row>
    <row r="30" spans="1:6" s="35" customFormat="1" ht="35.1" customHeight="1" x14ac:dyDescent="0.2">
      <c r="A30" s="5" t="s">
        <v>101</v>
      </c>
      <c r="B30" s="38" t="s">
        <v>102</v>
      </c>
      <c r="C30" s="5" t="s">
        <v>103</v>
      </c>
      <c r="D30" s="36">
        <v>45660</v>
      </c>
      <c r="E30" s="37" t="s">
        <v>159</v>
      </c>
      <c r="F30" s="39">
        <v>47200</v>
      </c>
    </row>
    <row r="31" spans="1:6" s="35" customFormat="1" ht="35.1" customHeight="1" x14ac:dyDescent="0.2">
      <c r="A31" s="5" t="s">
        <v>21</v>
      </c>
      <c r="B31" s="38" t="s">
        <v>198</v>
      </c>
      <c r="C31" s="5" t="s">
        <v>104</v>
      </c>
      <c r="D31" s="36">
        <v>45660</v>
      </c>
      <c r="E31" s="37" t="s">
        <v>160</v>
      </c>
      <c r="F31" s="39">
        <v>35400</v>
      </c>
    </row>
    <row r="32" spans="1:6" s="35" customFormat="1" ht="35.1" customHeight="1" x14ac:dyDescent="0.2">
      <c r="A32" s="5" t="s">
        <v>105</v>
      </c>
      <c r="B32" s="38" t="s">
        <v>106</v>
      </c>
      <c r="C32" s="5" t="s">
        <v>107</v>
      </c>
      <c r="D32" s="36">
        <v>45660</v>
      </c>
      <c r="E32" s="37" t="s">
        <v>161</v>
      </c>
      <c r="F32" s="39">
        <v>41300</v>
      </c>
    </row>
    <row r="33" spans="1:6" s="35" customFormat="1" ht="35.1" customHeight="1" x14ac:dyDescent="0.2">
      <c r="A33" s="5" t="s">
        <v>25</v>
      </c>
      <c r="B33" s="38" t="s">
        <v>26</v>
      </c>
      <c r="C33" s="5" t="s">
        <v>108</v>
      </c>
      <c r="D33" s="36">
        <v>45660</v>
      </c>
      <c r="E33" s="37" t="s">
        <v>162</v>
      </c>
      <c r="F33" s="39">
        <v>94400</v>
      </c>
    </row>
    <row r="34" spans="1:6" s="35" customFormat="1" ht="35.1" customHeight="1" x14ac:dyDescent="0.2">
      <c r="A34" s="5" t="s">
        <v>52</v>
      </c>
      <c r="B34" s="38" t="s">
        <v>183</v>
      </c>
      <c r="C34" s="5" t="s">
        <v>109</v>
      </c>
      <c r="D34" s="36">
        <v>45660</v>
      </c>
      <c r="E34" s="37" t="s">
        <v>163</v>
      </c>
      <c r="F34" s="39">
        <v>38000</v>
      </c>
    </row>
    <row r="35" spans="1:6" s="35" customFormat="1" ht="35.1" customHeight="1" x14ac:dyDescent="0.2">
      <c r="A35" s="5" t="s">
        <v>110</v>
      </c>
      <c r="B35" s="38" t="s">
        <v>199</v>
      </c>
      <c r="C35" s="5" t="s">
        <v>111</v>
      </c>
      <c r="D35" s="36">
        <v>45660</v>
      </c>
      <c r="E35" s="37" t="s">
        <v>164</v>
      </c>
      <c r="F35" s="39">
        <v>236000</v>
      </c>
    </row>
    <row r="36" spans="1:6" s="35" customFormat="1" ht="35.1" customHeight="1" x14ac:dyDescent="0.2">
      <c r="A36" s="5" t="s">
        <v>112</v>
      </c>
      <c r="B36" s="38" t="s">
        <v>200</v>
      </c>
      <c r="C36" s="5" t="s">
        <v>113</v>
      </c>
      <c r="D36" s="36">
        <v>45660</v>
      </c>
      <c r="E36" s="37" t="s">
        <v>165</v>
      </c>
      <c r="F36" s="39">
        <v>47200</v>
      </c>
    </row>
    <row r="37" spans="1:6" s="35" customFormat="1" ht="35.1" customHeight="1" x14ac:dyDescent="0.2">
      <c r="A37" s="5" t="s">
        <v>114</v>
      </c>
      <c r="B37" s="38" t="s">
        <v>115</v>
      </c>
      <c r="C37" s="5" t="s">
        <v>116</v>
      </c>
      <c r="D37" s="36">
        <v>45660</v>
      </c>
      <c r="E37" s="37" t="s">
        <v>166</v>
      </c>
      <c r="F37" s="39">
        <v>94400</v>
      </c>
    </row>
    <row r="38" spans="1:6" s="35" customFormat="1" ht="35.1" customHeight="1" x14ac:dyDescent="0.2">
      <c r="A38" s="5" t="s">
        <v>38</v>
      </c>
      <c r="B38" s="38" t="s">
        <v>39</v>
      </c>
      <c r="C38" s="5" t="s">
        <v>117</v>
      </c>
      <c r="D38" s="36">
        <v>45660</v>
      </c>
      <c r="E38" s="37" t="s">
        <v>167</v>
      </c>
      <c r="F38" s="39">
        <v>236000</v>
      </c>
    </row>
    <row r="39" spans="1:6" s="35" customFormat="1" ht="35.1" customHeight="1" x14ac:dyDescent="0.2">
      <c r="A39" s="5" t="s">
        <v>41</v>
      </c>
      <c r="B39" s="38" t="s">
        <v>201</v>
      </c>
      <c r="C39" s="5" t="s">
        <v>118</v>
      </c>
      <c r="D39" s="36">
        <v>45660</v>
      </c>
      <c r="E39" s="37" t="s">
        <v>168</v>
      </c>
      <c r="F39" s="39">
        <v>35400</v>
      </c>
    </row>
    <row r="40" spans="1:6" s="35" customFormat="1" ht="35.1" customHeight="1" x14ac:dyDescent="0.2">
      <c r="A40" s="5" t="s">
        <v>119</v>
      </c>
      <c r="B40" s="38" t="s">
        <v>202</v>
      </c>
      <c r="C40" s="5" t="s">
        <v>120</v>
      </c>
      <c r="D40" s="36">
        <v>45660</v>
      </c>
      <c r="E40" s="37" t="s">
        <v>169</v>
      </c>
      <c r="F40" s="39">
        <v>59000</v>
      </c>
    </row>
    <row r="41" spans="1:6" s="35" customFormat="1" ht="35.1" customHeight="1" x14ac:dyDescent="0.2">
      <c r="A41" s="5" t="s">
        <v>121</v>
      </c>
      <c r="B41" s="38" t="s">
        <v>122</v>
      </c>
      <c r="C41" s="5" t="s">
        <v>123</v>
      </c>
      <c r="D41" s="36">
        <v>45660</v>
      </c>
      <c r="E41" s="37" t="s">
        <v>170</v>
      </c>
      <c r="F41" s="39">
        <v>47200</v>
      </c>
    </row>
    <row r="42" spans="1:6" s="35" customFormat="1" ht="35.1" customHeight="1" x14ac:dyDescent="0.2">
      <c r="A42" s="5" t="s">
        <v>124</v>
      </c>
      <c r="B42" s="38" t="s">
        <v>125</v>
      </c>
      <c r="C42" s="5" t="s">
        <v>126</v>
      </c>
      <c r="D42" s="36">
        <v>45660</v>
      </c>
      <c r="E42" s="37" t="s">
        <v>203</v>
      </c>
      <c r="F42" s="39">
        <v>59000</v>
      </c>
    </row>
    <row r="43" spans="1:6" s="35" customFormat="1" ht="35.1" customHeight="1" x14ac:dyDescent="0.2">
      <c r="A43" s="5" t="s">
        <v>127</v>
      </c>
      <c r="B43" s="38" t="s">
        <v>128</v>
      </c>
      <c r="C43" s="5" t="s">
        <v>129</v>
      </c>
      <c r="D43" s="36">
        <v>45660</v>
      </c>
      <c r="E43" s="37" t="s">
        <v>171</v>
      </c>
      <c r="F43" s="39">
        <v>47200</v>
      </c>
    </row>
    <row r="44" spans="1:6" s="35" customFormat="1" ht="35.1" customHeight="1" x14ac:dyDescent="0.2">
      <c r="A44" s="5" t="s">
        <v>37</v>
      </c>
      <c r="B44" s="38" t="s">
        <v>204</v>
      </c>
      <c r="C44" s="5" t="s">
        <v>130</v>
      </c>
      <c r="D44" s="36">
        <v>45660</v>
      </c>
      <c r="E44" s="37" t="s">
        <v>172</v>
      </c>
      <c r="F44" s="39">
        <v>47200</v>
      </c>
    </row>
    <row r="45" spans="1:6" s="35" customFormat="1" ht="35.1" customHeight="1" x14ac:dyDescent="0.2">
      <c r="A45" s="5" t="s">
        <v>207</v>
      </c>
      <c r="B45" s="38" t="s">
        <v>208</v>
      </c>
      <c r="C45" s="5" t="s">
        <v>209</v>
      </c>
      <c r="D45" s="36" t="s">
        <v>205</v>
      </c>
      <c r="E45" s="37" t="s">
        <v>206</v>
      </c>
      <c r="F45" s="39">
        <v>94400</v>
      </c>
    </row>
    <row r="46" spans="1:6" s="35" customFormat="1" ht="35.1" customHeight="1" x14ac:dyDescent="0.2">
      <c r="A46" s="5" t="s">
        <v>211</v>
      </c>
      <c r="B46" s="38" t="s">
        <v>212</v>
      </c>
      <c r="C46" s="5" t="s">
        <v>213</v>
      </c>
      <c r="D46" s="36" t="s">
        <v>205</v>
      </c>
      <c r="E46" s="37" t="s">
        <v>210</v>
      </c>
      <c r="F46" s="39">
        <v>47200</v>
      </c>
    </row>
    <row r="47" spans="1:6" s="35" customFormat="1" ht="35.1" customHeight="1" x14ac:dyDescent="0.2">
      <c r="A47" s="5" t="s">
        <v>215</v>
      </c>
      <c r="B47" s="38" t="s">
        <v>216</v>
      </c>
      <c r="C47" s="5" t="s">
        <v>217</v>
      </c>
      <c r="D47" s="36" t="s">
        <v>205</v>
      </c>
      <c r="E47" s="37" t="s">
        <v>214</v>
      </c>
      <c r="F47" s="39">
        <v>94400</v>
      </c>
    </row>
    <row r="48" spans="1:6" s="35" customFormat="1" ht="35.1" customHeight="1" x14ac:dyDescent="0.2">
      <c r="A48" s="5" t="s">
        <v>219</v>
      </c>
      <c r="B48" s="38" t="s">
        <v>220</v>
      </c>
      <c r="C48" s="5" t="s">
        <v>221</v>
      </c>
      <c r="D48" s="36" t="s">
        <v>205</v>
      </c>
      <c r="E48" s="37" t="s">
        <v>218</v>
      </c>
      <c r="F48" s="39">
        <v>997100</v>
      </c>
    </row>
    <row r="49" spans="1:6" s="35" customFormat="1" ht="35.1" customHeight="1" x14ac:dyDescent="0.2">
      <c r="A49" s="5" t="s">
        <v>223</v>
      </c>
      <c r="B49" s="38" t="s">
        <v>224</v>
      </c>
      <c r="C49" s="5" t="s">
        <v>225</v>
      </c>
      <c r="D49" s="36" t="s">
        <v>205</v>
      </c>
      <c r="E49" s="37" t="s">
        <v>222</v>
      </c>
      <c r="F49" s="39">
        <v>59000</v>
      </c>
    </row>
    <row r="50" spans="1:6" s="35" customFormat="1" ht="35.1" customHeight="1" x14ac:dyDescent="0.2">
      <c r="A50" s="5" t="s">
        <v>227</v>
      </c>
      <c r="B50" s="38" t="s">
        <v>228</v>
      </c>
      <c r="C50" s="5" t="s">
        <v>229</v>
      </c>
      <c r="D50" s="36" t="s">
        <v>205</v>
      </c>
      <c r="E50" s="37" t="s">
        <v>226</v>
      </c>
      <c r="F50" s="39">
        <v>47200</v>
      </c>
    </row>
    <row r="51" spans="1:6" s="35" customFormat="1" ht="35.1" customHeight="1" x14ac:dyDescent="0.2">
      <c r="A51" s="5" t="s">
        <v>231</v>
      </c>
      <c r="B51" s="38" t="s">
        <v>232</v>
      </c>
      <c r="C51" s="5" t="s">
        <v>233</v>
      </c>
      <c r="D51" s="36" t="s">
        <v>205</v>
      </c>
      <c r="E51" s="37" t="s">
        <v>230</v>
      </c>
      <c r="F51" s="39">
        <v>47200</v>
      </c>
    </row>
    <row r="52" spans="1:6" s="35" customFormat="1" ht="35.1" customHeight="1" x14ac:dyDescent="0.2">
      <c r="A52" s="5" t="s">
        <v>235</v>
      </c>
      <c r="B52" s="38" t="s">
        <v>236</v>
      </c>
      <c r="C52" s="5" t="s">
        <v>237</v>
      </c>
      <c r="D52" s="36" t="s">
        <v>205</v>
      </c>
      <c r="E52" s="37" t="s">
        <v>234</v>
      </c>
      <c r="F52" s="39">
        <v>47200</v>
      </c>
    </row>
    <row r="53" spans="1:6" s="35" customFormat="1" ht="35.1" customHeight="1" x14ac:dyDescent="0.2">
      <c r="A53" s="5" t="s">
        <v>239</v>
      </c>
      <c r="B53" s="38" t="s">
        <v>240</v>
      </c>
      <c r="C53" s="5" t="s">
        <v>241</v>
      </c>
      <c r="D53" s="36" t="s">
        <v>205</v>
      </c>
      <c r="E53" s="37" t="s">
        <v>238</v>
      </c>
      <c r="F53" s="39">
        <v>47200</v>
      </c>
    </row>
    <row r="54" spans="1:6" s="35" customFormat="1" ht="35.1" customHeight="1" x14ac:dyDescent="0.2">
      <c r="A54" s="5" t="s">
        <v>243</v>
      </c>
      <c r="B54" s="38" t="s">
        <v>244</v>
      </c>
      <c r="C54" s="5" t="s">
        <v>245</v>
      </c>
      <c r="D54" s="36" t="s">
        <v>205</v>
      </c>
      <c r="E54" s="37" t="s">
        <v>242</v>
      </c>
      <c r="F54" s="39">
        <v>236000</v>
      </c>
    </row>
    <row r="55" spans="1:6" s="35" customFormat="1" ht="35.1" customHeight="1" x14ac:dyDescent="0.2">
      <c r="A55" s="5" t="s">
        <v>247</v>
      </c>
      <c r="B55" s="38" t="s">
        <v>248</v>
      </c>
      <c r="C55" s="5" t="s">
        <v>249</v>
      </c>
      <c r="D55" s="36" t="s">
        <v>205</v>
      </c>
      <c r="E55" s="37" t="s">
        <v>246</v>
      </c>
      <c r="F55" s="39">
        <v>59000</v>
      </c>
    </row>
    <row r="56" spans="1:6" s="35" customFormat="1" ht="35.1" customHeight="1" x14ac:dyDescent="0.2">
      <c r="A56" s="5" t="s">
        <v>40</v>
      </c>
      <c r="B56" s="38" t="s">
        <v>251</v>
      </c>
      <c r="C56" s="5" t="s">
        <v>252</v>
      </c>
      <c r="D56" s="36" t="s">
        <v>205</v>
      </c>
      <c r="E56" s="37" t="s">
        <v>250</v>
      </c>
      <c r="F56" s="39">
        <v>9350.5400000000009</v>
      </c>
    </row>
    <row r="57" spans="1:6" s="35" customFormat="1" ht="35.1" customHeight="1" x14ac:dyDescent="0.2">
      <c r="A57" s="5" t="s">
        <v>254</v>
      </c>
      <c r="B57" s="38" t="s">
        <v>255</v>
      </c>
      <c r="C57" s="5" t="s">
        <v>256</v>
      </c>
      <c r="D57" s="36" t="s">
        <v>205</v>
      </c>
      <c r="E57" s="37" t="s">
        <v>253</v>
      </c>
      <c r="F57" s="39">
        <v>354000</v>
      </c>
    </row>
    <row r="58" spans="1:6" s="35" customFormat="1" ht="35.1" customHeight="1" x14ac:dyDescent="0.2">
      <c r="A58" s="5" t="s">
        <v>258</v>
      </c>
      <c r="B58" s="38" t="s">
        <v>259</v>
      </c>
      <c r="C58" s="5" t="s">
        <v>260</v>
      </c>
      <c r="D58" s="36" t="s">
        <v>205</v>
      </c>
      <c r="E58" s="37" t="s">
        <v>257</v>
      </c>
      <c r="F58" s="39">
        <v>94400</v>
      </c>
    </row>
    <row r="59" spans="1:6" s="35" customFormat="1" ht="35.1" customHeight="1" x14ac:dyDescent="0.2">
      <c r="A59" s="5" t="s">
        <v>36</v>
      </c>
      <c r="B59" s="38" t="s">
        <v>187</v>
      </c>
      <c r="C59" s="5" t="s">
        <v>262</v>
      </c>
      <c r="D59" s="36" t="s">
        <v>205</v>
      </c>
      <c r="E59" s="37" t="s">
        <v>261</v>
      </c>
      <c r="F59" s="39">
        <v>236000</v>
      </c>
    </row>
    <row r="60" spans="1:6" s="35" customFormat="1" ht="35.1" customHeight="1" x14ac:dyDescent="0.2">
      <c r="A60" s="5" t="s">
        <v>264</v>
      </c>
      <c r="B60" s="38" t="s">
        <v>265</v>
      </c>
      <c r="C60" s="5" t="s">
        <v>266</v>
      </c>
      <c r="D60" s="36" t="s">
        <v>205</v>
      </c>
      <c r="E60" s="37" t="s">
        <v>263</v>
      </c>
      <c r="F60" s="39">
        <v>59000</v>
      </c>
    </row>
    <row r="61" spans="1:6" s="35" customFormat="1" ht="35.1" customHeight="1" x14ac:dyDescent="0.2">
      <c r="A61" s="5" t="s">
        <v>268</v>
      </c>
      <c r="B61" s="38" t="s">
        <v>269</v>
      </c>
      <c r="C61" s="5" t="s">
        <v>270</v>
      </c>
      <c r="D61" s="36" t="s">
        <v>205</v>
      </c>
      <c r="E61" s="37" t="s">
        <v>267</v>
      </c>
      <c r="F61" s="39">
        <v>47200</v>
      </c>
    </row>
    <row r="62" spans="1:6" s="35" customFormat="1" ht="35.1" customHeight="1" x14ac:dyDescent="0.2">
      <c r="A62" s="5" t="s">
        <v>272</v>
      </c>
      <c r="B62" s="38" t="s">
        <v>273</v>
      </c>
      <c r="C62" s="5" t="s">
        <v>274</v>
      </c>
      <c r="D62" s="36" t="s">
        <v>205</v>
      </c>
      <c r="E62" s="37" t="s">
        <v>271</v>
      </c>
      <c r="F62" s="39">
        <v>118000</v>
      </c>
    </row>
    <row r="63" spans="1:6" s="35" customFormat="1" ht="35.1" customHeight="1" x14ac:dyDescent="0.2">
      <c r="A63" s="5" t="s">
        <v>276</v>
      </c>
      <c r="B63" s="38" t="s">
        <v>277</v>
      </c>
      <c r="C63" s="5" t="s">
        <v>278</v>
      </c>
      <c r="D63" s="36" t="s">
        <v>205</v>
      </c>
      <c r="E63" s="37" t="s">
        <v>275</v>
      </c>
      <c r="F63" s="39">
        <v>118000</v>
      </c>
    </row>
    <row r="64" spans="1:6" s="35" customFormat="1" ht="35.1" customHeight="1" x14ac:dyDescent="0.2">
      <c r="A64" s="5" t="s">
        <v>46</v>
      </c>
      <c r="B64" s="38" t="s">
        <v>280</v>
      </c>
      <c r="C64" s="5" t="s">
        <v>281</v>
      </c>
      <c r="D64" s="36" t="s">
        <v>205</v>
      </c>
      <c r="E64" s="37" t="s">
        <v>279</v>
      </c>
      <c r="F64" s="39">
        <v>7380</v>
      </c>
    </row>
    <row r="65" spans="1:6" s="35" customFormat="1" ht="35.1" customHeight="1" x14ac:dyDescent="0.2">
      <c r="A65" s="5" t="s">
        <v>42</v>
      </c>
      <c r="B65" s="38" t="s">
        <v>283</v>
      </c>
      <c r="C65" s="5" t="s">
        <v>284</v>
      </c>
      <c r="D65" s="36" t="s">
        <v>205</v>
      </c>
      <c r="E65" s="37" t="s">
        <v>282</v>
      </c>
      <c r="F65" s="39">
        <v>70800</v>
      </c>
    </row>
    <row r="66" spans="1:6" s="35" customFormat="1" ht="35.1" customHeight="1" x14ac:dyDescent="0.2">
      <c r="A66" s="5" t="s">
        <v>286</v>
      </c>
      <c r="B66" s="38" t="s">
        <v>287</v>
      </c>
      <c r="C66" s="5" t="s">
        <v>288</v>
      </c>
      <c r="D66" s="36" t="s">
        <v>205</v>
      </c>
      <c r="E66" s="37" t="s">
        <v>285</v>
      </c>
      <c r="F66" s="39">
        <v>236000</v>
      </c>
    </row>
    <row r="67" spans="1:6" s="35" customFormat="1" ht="35.1" customHeight="1" x14ac:dyDescent="0.2">
      <c r="A67" s="5" t="s">
        <v>290</v>
      </c>
      <c r="B67" s="38" t="s">
        <v>291</v>
      </c>
      <c r="C67" s="5" t="s">
        <v>292</v>
      </c>
      <c r="D67" s="36" t="s">
        <v>205</v>
      </c>
      <c r="E67" s="37" t="s">
        <v>289</v>
      </c>
      <c r="F67" s="39">
        <v>4775</v>
      </c>
    </row>
    <row r="68" spans="1:6" s="35" customFormat="1" ht="35.1" customHeight="1" x14ac:dyDescent="0.2">
      <c r="A68" s="5" t="s">
        <v>290</v>
      </c>
      <c r="B68" s="38" t="s">
        <v>291</v>
      </c>
      <c r="C68" s="5" t="s">
        <v>292</v>
      </c>
      <c r="D68" s="36" t="s">
        <v>205</v>
      </c>
      <c r="E68" s="37" t="s">
        <v>289</v>
      </c>
      <c r="F68" s="39">
        <v>21535</v>
      </c>
    </row>
    <row r="69" spans="1:6" s="35" customFormat="1" ht="35.1" customHeight="1" x14ac:dyDescent="0.2">
      <c r="A69" s="5" t="s">
        <v>294</v>
      </c>
      <c r="B69" s="38" t="s">
        <v>295</v>
      </c>
      <c r="C69" s="5" t="s">
        <v>296</v>
      </c>
      <c r="D69" s="36" t="s">
        <v>205</v>
      </c>
      <c r="E69" s="37" t="s">
        <v>293</v>
      </c>
      <c r="F69" s="39">
        <v>22500</v>
      </c>
    </row>
    <row r="70" spans="1:6" s="35" customFormat="1" ht="35.1" customHeight="1" x14ac:dyDescent="0.2">
      <c r="A70" s="5" t="s">
        <v>298</v>
      </c>
      <c r="B70" s="38" t="s">
        <v>299</v>
      </c>
      <c r="C70" s="5" t="s">
        <v>300</v>
      </c>
      <c r="D70" s="36" t="s">
        <v>205</v>
      </c>
      <c r="E70" s="37" t="s">
        <v>297</v>
      </c>
      <c r="F70" s="39">
        <v>38633.199999999997</v>
      </c>
    </row>
    <row r="71" spans="1:6" s="35" customFormat="1" ht="35.1" customHeight="1" x14ac:dyDescent="0.2">
      <c r="A71" s="5" t="s">
        <v>302</v>
      </c>
      <c r="B71" s="38" t="s">
        <v>303</v>
      </c>
      <c r="C71" s="5" t="s">
        <v>304</v>
      </c>
      <c r="D71" s="36" t="s">
        <v>205</v>
      </c>
      <c r="E71" s="37" t="s">
        <v>301</v>
      </c>
      <c r="F71" s="39">
        <v>47200</v>
      </c>
    </row>
    <row r="72" spans="1:6" s="35" customFormat="1" ht="35.1" customHeight="1" x14ac:dyDescent="0.2">
      <c r="A72" s="5" t="s">
        <v>306</v>
      </c>
      <c r="B72" s="38" t="s">
        <v>307</v>
      </c>
      <c r="C72" s="5" t="s">
        <v>308</v>
      </c>
      <c r="D72" s="36" t="s">
        <v>205</v>
      </c>
      <c r="E72" s="37" t="s">
        <v>305</v>
      </c>
      <c r="F72" s="39">
        <v>188800</v>
      </c>
    </row>
    <row r="73" spans="1:6" s="35" customFormat="1" ht="35.1" customHeight="1" x14ac:dyDescent="0.2">
      <c r="A73" s="5" t="s">
        <v>310</v>
      </c>
      <c r="B73" s="38" t="s">
        <v>311</v>
      </c>
      <c r="C73" s="5" t="s">
        <v>312</v>
      </c>
      <c r="D73" s="36" t="s">
        <v>205</v>
      </c>
      <c r="E73" s="37" t="s">
        <v>309</v>
      </c>
      <c r="F73" s="39">
        <v>47200</v>
      </c>
    </row>
    <row r="74" spans="1:6" s="35" customFormat="1" ht="35.1" customHeight="1" x14ac:dyDescent="0.2">
      <c r="A74" s="5" t="s">
        <v>314</v>
      </c>
      <c r="B74" s="38" t="s">
        <v>315</v>
      </c>
      <c r="C74" s="5" t="s">
        <v>316</v>
      </c>
      <c r="D74" s="36" t="s">
        <v>205</v>
      </c>
      <c r="E74" s="37" t="s">
        <v>313</v>
      </c>
      <c r="F74" s="39">
        <v>47200</v>
      </c>
    </row>
    <row r="75" spans="1:6" s="35" customFormat="1" ht="35.1" customHeight="1" x14ac:dyDescent="0.2">
      <c r="A75" s="5" t="s">
        <v>318</v>
      </c>
      <c r="B75" s="38" t="s">
        <v>319</v>
      </c>
      <c r="C75" s="5" t="s">
        <v>320</v>
      </c>
      <c r="D75" s="36" t="s">
        <v>205</v>
      </c>
      <c r="E75" s="37" t="s">
        <v>317</v>
      </c>
      <c r="F75" s="39">
        <v>70800</v>
      </c>
    </row>
    <row r="76" spans="1:6" s="35" customFormat="1" ht="35.1" customHeight="1" x14ac:dyDescent="0.2">
      <c r="A76" s="5" t="s">
        <v>322</v>
      </c>
      <c r="B76" s="38" t="s">
        <v>323</v>
      </c>
      <c r="C76" s="5" t="s">
        <v>324</v>
      </c>
      <c r="D76" s="36" t="s">
        <v>205</v>
      </c>
      <c r="E76" s="37" t="s">
        <v>321</v>
      </c>
      <c r="F76" s="39">
        <v>70800</v>
      </c>
    </row>
    <row r="77" spans="1:6" s="35" customFormat="1" ht="35.1" customHeight="1" x14ac:dyDescent="0.2">
      <c r="A77" s="5" t="s">
        <v>27</v>
      </c>
      <c r="B77" s="38" t="s">
        <v>326</v>
      </c>
      <c r="C77" s="5" t="s">
        <v>327</v>
      </c>
      <c r="D77" s="36" t="s">
        <v>205</v>
      </c>
      <c r="E77" s="37" t="s">
        <v>325</v>
      </c>
      <c r="F77" s="39">
        <v>59000</v>
      </c>
    </row>
    <row r="78" spans="1:6" s="35" customFormat="1" ht="35.1" customHeight="1" x14ac:dyDescent="0.2">
      <c r="A78" s="5" t="s">
        <v>329</v>
      </c>
      <c r="B78" s="38" t="s">
        <v>330</v>
      </c>
      <c r="C78" s="5" t="s">
        <v>331</v>
      </c>
      <c r="D78" s="36" t="s">
        <v>205</v>
      </c>
      <c r="E78" s="37" t="s">
        <v>328</v>
      </c>
      <c r="F78" s="39">
        <v>118000</v>
      </c>
    </row>
    <row r="79" spans="1:6" s="35" customFormat="1" ht="35.1" customHeight="1" x14ac:dyDescent="0.2">
      <c r="A79" s="5" t="s">
        <v>333</v>
      </c>
      <c r="B79" s="38" t="s">
        <v>334</v>
      </c>
      <c r="C79" s="5" t="s">
        <v>335</v>
      </c>
      <c r="D79" s="36" t="s">
        <v>205</v>
      </c>
      <c r="E79" s="37" t="s">
        <v>332</v>
      </c>
      <c r="F79" s="39">
        <v>94400</v>
      </c>
    </row>
    <row r="80" spans="1:6" s="35" customFormat="1" ht="35.1" customHeight="1" x14ac:dyDescent="0.2">
      <c r="A80" s="5" t="s">
        <v>337</v>
      </c>
      <c r="B80" s="38" t="s">
        <v>338</v>
      </c>
      <c r="C80" s="5" t="s">
        <v>339</v>
      </c>
      <c r="D80" s="36" t="s">
        <v>205</v>
      </c>
      <c r="E80" s="37" t="s">
        <v>336</v>
      </c>
      <c r="F80" s="39">
        <v>88500</v>
      </c>
    </row>
    <row r="81" spans="1:6" s="35" customFormat="1" ht="35.1" customHeight="1" x14ac:dyDescent="0.2">
      <c r="A81" s="5" t="s">
        <v>341</v>
      </c>
      <c r="B81" s="38" t="s">
        <v>342</v>
      </c>
      <c r="C81" s="5" t="s">
        <v>343</v>
      </c>
      <c r="D81" s="36" t="s">
        <v>205</v>
      </c>
      <c r="E81" s="37" t="s">
        <v>340</v>
      </c>
      <c r="F81" s="39">
        <v>118000</v>
      </c>
    </row>
    <row r="82" spans="1:6" s="35" customFormat="1" ht="35.1" customHeight="1" x14ac:dyDescent="0.2">
      <c r="A82" s="5" t="s">
        <v>47</v>
      </c>
      <c r="B82" s="38" t="s">
        <v>345</v>
      </c>
      <c r="C82" s="5" t="s">
        <v>346</v>
      </c>
      <c r="D82" s="36" t="s">
        <v>205</v>
      </c>
      <c r="E82" s="37" t="s">
        <v>344</v>
      </c>
      <c r="F82" s="39">
        <v>236000</v>
      </c>
    </row>
    <row r="83" spans="1:6" s="35" customFormat="1" ht="36" customHeight="1" x14ac:dyDescent="0.2">
      <c r="A83" s="5" t="s">
        <v>349</v>
      </c>
      <c r="B83" s="38" t="s">
        <v>350</v>
      </c>
      <c r="C83" s="5" t="s">
        <v>351</v>
      </c>
      <c r="D83" s="36" t="s">
        <v>347</v>
      </c>
      <c r="E83" s="37" t="s">
        <v>348</v>
      </c>
      <c r="F83" s="39">
        <v>47200</v>
      </c>
    </row>
    <row r="84" spans="1:6" s="35" customFormat="1" ht="35.25" customHeight="1" x14ac:dyDescent="0.2">
      <c r="A84" s="5" t="s">
        <v>353</v>
      </c>
      <c r="B84" s="38" t="s">
        <v>354</v>
      </c>
      <c r="C84" s="5" t="s">
        <v>355</v>
      </c>
      <c r="D84" s="36" t="s">
        <v>347</v>
      </c>
      <c r="E84" s="37" t="s">
        <v>352</v>
      </c>
      <c r="F84" s="39">
        <v>236000</v>
      </c>
    </row>
    <row r="85" spans="1:6" s="35" customFormat="1" ht="30" customHeight="1" x14ac:dyDescent="0.2">
      <c r="A85" s="5" t="s">
        <v>357</v>
      </c>
      <c r="B85" s="38" t="s">
        <v>358</v>
      </c>
      <c r="C85" s="5" t="s">
        <v>359</v>
      </c>
      <c r="D85" s="36" t="s">
        <v>347</v>
      </c>
      <c r="E85" s="37" t="s">
        <v>356</v>
      </c>
      <c r="F85" s="39">
        <v>51275.72</v>
      </c>
    </row>
    <row r="86" spans="1:6" s="35" customFormat="1" ht="28.5" customHeight="1" x14ac:dyDescent="0.2">
      <c r="A86" s="5" t="s">
        <v>341</v>
      </c>
      <c r="B86" s="38" t="s">
        <v>342</v>
      </c>
      <c r="C86" s="5" t="s">
        <v>361</v>
      </c>
      <c r="D86" s="36" t="s">
        <v>347</v>
      </c>
      <c r="E86" s="37" t="s">
        <v>360</v>
      </c>
      <c r="F86" s="39">
        <v>118000</v>
      </c>
    </row>
    <row r="87" spans="1:6" s="35" customFormat="1" ht="35.1" customHeight="1" x14ac:dyDescent="0.2">
      <c r="A87" s="5" t="s">
        <v>363</v>
      </c>
      <c r="B87" s="38" t="s">
        <v>364</v>
      </c>
      <c r="C87" s="5" t="s">
        <v>365</v>
      </c>
      <c r="D87" s="36" t="s">
        <v>347</v>
      </c>
      <c r="E87" s="37" t="s">
        <v>362</v>
      </c>
      <c r="F87" s="39">
        <v>94400</v>
      </c>
    </row>
    <row r="88" spans="1:6" s="35" customFormat="1" ht="35.1" customHeight="1" x14ac:dyDescent="0.2">
      <c r="A88" s="5" t="s">
        <v>367</v>
      </c>
      <c r="B88" s="38" t="s">
        <v>368</v>
      </c>
      <c r="C88" s="5" t="s">
        <v>369</v>
      </c>
      <c r="D88" s="36" t="s">
        <v>347</v>
      </c>
      <c r="E88" s="37" t="s">
        <v>366</v>
      </c>
      <c r="F88" s="39">
        <v>354000</v>
      </c>
    </row>
    <row r="89" spans="1:6" s="35" customFormat="1" ht="35.1" customHeight="1" x14ac:dyDescent="0.2">
      <c r="A89" s="5" t="s">
        <v>371</v>
      </c>
      <c r="B89" s="38" t="s">
        <v>372</v>
      </c>
      <c r="C89" s="5" t="s">
        <v>373</v>
      </c>
      <c r="D89" s="36" t="s">
        <v>347</v>
      </c>
      <c r="E89" s="37" t="s">
        <v>370</v>
      </c>
      <c r="F89" s="39">
        <v>118000</v>
      </c>
    </row>
    <row r="90" spans="1:6" s="35" customFormat="1" ht="35.1" customHeight="1" x14ac:dyDescent="0.2">
      <c r="A90" s="5" t="s">
        <v>375</v>
      </c>
      <c r="B90" s="38" t="s">
        <v>376</v>
      </c>
      <c r="C90" s="5" t="s">
        <v>377</v>
      </c>
      <c r="D90" s="36" t="s">
        <v>347</v>
      </c>
      <c r="E90" s="37" t="s">
        <v>374</v>
      </c>
      <c r="F90" s="39">
        <v>94400</v>
      </c>
    </row>
    <row r="91" spans="1:6" s="35" customFormat="1" ht="35.1" customHeight="1" x14ac:dyDescent="0.2">
      <c r="A91" s="5" t="s">
        <v>379</v>
      </c>
      <c r="B91" s="38" t="s">
        <v>380</v>
      </c>
      <c r="C91" s="5" t="s">
        <v>381</v>
      </c>
      <c r="D91" s="36" t="s">
        <v>347</v>
      </c>
      <c r="E91" s="37" t="s">
        <v>378</v>
      </c>
      <c r="F91" s="39">
        <v>141600</v>
      </c>
    </row>
    <row r="92" spans="1:6" s="35" customFormat="1" ht="35.1" customHeight="1" x14ac:dyDescent="0.2">
      <c r="A92" s="5" t="s">
        <v>383</v>
      </c>
      <c r="B92" s="38" t="s">
        <v>384</v>
      </c>
      <c r="C92" s="5" t="s">
        <v>385</v>
      </c>
      <c r="D92" s="36" t="s">
        <v>347</v>
      </c>
      <c r="E92" s="37" t="s">
        <v>382</v>
      </c>
      <c r="F92" s="39">
        <v>59000</v>
      </c>
    </row>
    <row r="93" spans="1:6" s="35" customFormat="1" ht="35.1" customHeight="1" x14ac:dyDescent="0.2">
      <c r="A93" s="5" t="s">
        <v>387</v>
      </c>
      <c r="B93" s="38" t="s">
        <v>388</v>
      </c>
      <c r="C93" s="5" t="s">
        <v>389</v>
      </c>
      <c r="D93" s="36" t="s">
        <v>347</v>
      </c>
      <c r="E93" s="37" t="s">
        <v>386</v>
      </c>
      <c r="F93" s="39">
        <v>236000</v>
      </c>
    </row>
    <row r="94" spans="1:6" s="35" customFormat="1" ht="35.1" customHeight="1" x14ac:dyDescent="0.2">
      <c r="A94" s="5" t="s">
        <v>43</v>
      </c>
      <c r="B94" s="38" t="s">
        <v>44</v>
      </c>
      <c r="C94" s="5" t="s">
        <v>391</v>
      </c>
      <c r="D94" s="36" t="s">
        <v>347</v>
      </c>
      <c r="E94" s="37" t="s">
        <v>390</v>
      </c>
      <c r="F94" s="39">
        <v>59000</v>
      </c>
    </row>
    <row r="95" spans="1:6" s="35" customFormat="1" ht="35.1" customHeight="1" x14ac:dyDescent="0.2">
      <c r="A95" s="5" t="s">
        <v>45</v>
      </c>
      <c r="B95" s="38" t="s">
        <v>393</v>
      </c>
      <c r="C95" s="5" t="s">
        <v>394</v>
      </c>
      <c r="D95" s="36" t="s">
        <v>347</v>
      </c>
      <c r="E95" s="37" t="s">
        <v>392</v>
      </c>
      <c r="F95" s="39">
        <v>37760</v>
      </c>
    </row>
    <row r="96" spans="1:6" s="35" customFormat="1" ht="35.1" customHeight="1" x14ac:dyDescent="0.2">
      <c r="A96" s="5" t="s">
        <v>397</v>
      </c>
      <c r="B96" s="38" t="s">
        <v>398</v>
      </c>
      <c r="C96" s="5" t="s">
        <v>399</v>
      </c>
      <c r="D96" s="36" t="s">
        <v>395</v>
      </c>
      <c r="E96" s="37" t="s">
        <v>396</v>
      </c>
      <c r="F96" s="39">
        <v>19000</v>
      </c>
    </row>
    <row r="97" spans="1:6" s="35" customFormat="1" ht="35.1" customHeight="1" x14ac:dyDescent="0.2">
      <c r="A97" s="5" t="s">
        <v>45</v>
      </c>
      <c r="B97" s="38" t="s">
        <v>393</v>
      </c>
      <c r="C97" s="5" t="s">
        <v>401</v>
      </c>
      <c r="D97" s="36" t="s">
        <v>395</v>
      </c>
      <c r="E97" s="37" t="s">
        <v>400</v>
      </c>
      <c r="F97" s="39">
        <v>54850</v>
      </c>
    </row>
    <row r="98" spans="1:6" s="35" customFormat="1" ht="35.1" customHeight="1" x14ac:dyDescent="0.2">
      <c r="A98" s="5" t="s">
        <v>404</v>
      </c>
      <c r="B98" s="38" t="s">
        <v>405</v>
      </c>
      <c r="C98" s="5" t="s">
        <v>406</v>
      </c>
      <c r="D98" s="36" t="s">
        <v>402</v>
      </c>
      <c r="E98" s="37" t="s">
        <v>403</v>
      </c>
      <c r="F98" s="39">
        <v>47200</v>
      </c>
    </row>
    <row r="99" spans="1:6" s="35" customFormat="1" ht="35.1" customHeight="1" x14ac:dyDescent="0.2">
      <c r="A99" s="40" t="s">
        <v>409</v>
      </c>
      <c r="B99" s="38" t="s">
        <v>410</v>
      </c>
      <c r="C99" s="5" t="s">
        <v>411</v>
      </c>
      <c r="D99" s="36" t="s">
        <v>407</v>
      </c>
      <c r="E99" s="37" t="s">
        <v>408</v>
      </c>
      <c r="F99" s="39">
        <v>59000</v>
      </c>
    </row>
    <row r="100" spans="1:6" x14ac:dyDescent="0.25">
      <c r="A100" s="43"/>
      <c r="B100" s="44"/>
      <c r="C100" s="45"/>
      <c r="D100" s="41"/>
      <c r="E100" s="42"/>
      <c r="F100" s="46">
        <v>22539811.219999999</v>
      </c>
    </row>
    <row r="101" spans="1:6" x14ac:dyDescent="0.25">
      <c r="A101" s="49"/>
      <c r="B101" s="50"/>
      <c r="C101" s="51"/>
      <c r="D101" s="47"/>
      <c r="E101" s="48"/>
      <c r="F101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Hoja4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2025-02-04T14:55:56Z</cp:lastPrinted>
  <dcterms:created xsi:type="dcterms:W3CDTF">2023-01-04T18:48:09Z</dcterms:created>
  <dcterms:modified xsi:type="dcterms:W3CDTF">2025-02-04T15:56:33Z</dcterms:modified>
  <cp:category/>
  <cp:contentStatus/>
</cp:coreProperties>
</file>