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Febrero 2023/"/>
    </mc:Choice>
  </mc:AlternateContent>
  <xr:revisionPtr revIDLastSave="9" documentId="8_{C3E33A02-9661-425E-AE26-F9D3A243C246}" xr6:coauthVersionLast="47" xr6:coauthVersionMax="47" xr10:uidLastSave="{F341AD0A-562F-4F03-BA47-22216FCBC023}"/>
  <bookViews>
    <workbookView xWindow="20370" yWindow="-120" windowWidth="29040" windowHeight="15840" xr2:uid="{00000000-000D-0000-FFFF-FFFF00000000}"/>
  </bookViews>
  <sheets>
    <sheet name="DIC.2022" sheetId="3" r:id="rId1"/>
  </sheets>
  <definedNames>
    <definedName name="_xlnm._FilterDatabase" localSheetId="0" hidden="1">DIC.2022!$A$11:$F$19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F19" i="3"/>
  <c r="G12" i="3"/>
  <c r="G13" i="3"/>
  <c r="G14" i="3"/>
  <c r="G15" i="3"/>
  <c r="G16" i="3"/>
  <c r="G17" i="3"/>
  <c r="G18" i="3"/>
</calcChain>
</file>

<file path=xl/sharedStrings.xml><?xml version="1.0" encoding="utf-8"?>
<sst xmlns="http://schemas.openxmlformats.org/spreadsheetml/2006/main" count="56" uniqueCount="44">
  <si>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</si>
  <si>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</si>
  <si>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</si>
  <si>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AL 28 DE FEBRERO 2023</t>
  </si>
  <si>
    <t>VALORES RD$</t>
  </si>
  <si>
    <t>PROVEEDOR</t>
  </si>
  <si>
    <t>CONCEPTO</t>
  </si>
  <si>
    <t>LIB.</t>
  </si>
  <si>
    <t>FECHA REGISTRO</t>
  </si>
  <si>
    <t>FECHA FIN FACTURA</t>
  </si>
  <si>
    <t>MONTO FACTURADO</t>
  </si>
  <si>
    <t>MONTO PAGADO A LA FECHA</t>
  </si>
  <si>
    <t>MONTO PENDIENTE</t>
  </si>
  <si>
    <t>ESTADO</t>
  </si>
  <si>
    <t>DISTRIBUIDORA LAGARES SRL</t>
  </si>
  <si>
    <t>PAGO POR SERVICIOS DE PARQUEOS PARA USO DE LOS COLABORADORES DE LA INSTITUCION, CORRESPONDIENTE AL MES DE ENERO 2023. ORDEN NO. DPP-2022-00199. NCF B1500000905 D/F 11/01/2023.</t>
  </si>
  <si>
    <t>102</t>
  </si>
  <si>
    <t>07/02/2023</t>
  </si>
  <si>
    <t>PAGADO</t>
  </si>
  <si>
    <t>PAGO POR SERVICIOS PARQUEOS PARA USO DE LOS COLABORADORES DE LA INSTITUCION, CORRESPONDIENTE A LOS 14 DIAS DEL MES DE FEBRERO 2023 (FIN CONTRATO). ORDEN NO.DPP-2022-00199, NCF B1500000930 D/F 03/02/2023.</t>
  </si>
  <si>
    <t>186</t>
  </si>
  <si>
    <t>23/02/2023</t>
  </si>
  <si>
    <t>AGUA PLANETA AZUL C POR A</t>
  </si>
  <si>
    <t>PAGO POR ADQUISICION BOTELLONES DE AGUA PARA USO DE LA INSTITUCION, CORRESPONDIENTE AL MES DE ENERO 2023. ORDEN NO. DPP-2022-01417. NCF:B1500157250 Y B1500157602.</t>
  </si>
  <si>
    <t>157</t>
  </si>
  <si>
    <t>16/02/2023</t>
  </si>
  <si>
    <t>TONER DEPOT MULTISERVICIOS EORG, SRL</t>
  </si>
  <si>
    <t>PAGO POR SERVICIOS DE IMPRESION DE HOJAS PARA USO DE LA INSTITUCION, CORRESPONDIENTE AL PERIODO DEL 06/12/2022 AL 20/01/2023. 4TO PAGO ORDEN NO. DPP-2022-01421. NCF B1500006005 D/F 25/01/2023.</t>
  </si>
  <si>
    <t>129</t>
  </si>
  <si>
    <t>09/02/2023</t>
  </si>
  <si>
    <t>MILLORD &amp; MINAYA COMUNICACIONES, SRL</t>
  </si>
  <si>
    <t>PAGO POR COLOCACION PUBLICIDAD INSTITUCIONAL EN EL PROGRAMA "DEPORTIVO MUSCULO Y BANCA" POR EL PERIODO DEL 12 DE NOVIEMBRE 2022 AL 5 DE DICIMEBRE 2022.</t>
  </si>
  <si>
    <t>165</t>
  </si>
  <si>
    <t>20/02/2023</t>
  </si>
  <si>
    <t>AUTO SERVICIO AUTOMOTRIZ INTELIGENTE RD, AUTO SAI RD SRL</t>
  </si>
  <si>
    <t>PAGO POR SERVICIOS DE MANTENIMIENTO PREVENTIVO, CORRECTIVO Y LUCES PARA EL VEHICULO DE L A INSTITUCION TOYOTA HILUX 2018, PLACA L372613. ORDEN NO. DPP-2022-01420. NCF: B1500000670 Y B1500000671.</t>
  </si>
  <si>
    <t>158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</si>
  <si>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</si>
  <si>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</si>
  <si>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</si>
  <si>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</si>
  <si>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</si>
  <si>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</si>
  <si>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Encargada Departamento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</si>
</sst>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4" fontId="0" fillId="0" borderId="0" xfId="0" applyNumberForma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1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/>
    <xf numFmtId="4" fontId="4" fillId="0" borderId="3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28575</xdr:rowOff>
    </xdr:from>
    <xdr:to>
      <xdr:col>1</xdr:col>
      <xdr:colOff>142673</xdr:colOff>
      <xdr:row>6</xdr:row>
      <xdr:rowOff>181054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409575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2</xdr:row>
      <xdr:rowOff>28575</xdr:rowOff>
    </xdr:from>
    <xdr:to>
      <xdr:col>8</xdr:col>
      <xdr:colOff>437161</xdr:colOff>
      <xdr:row>6</xdr:row>
      <xdr:rowOff>181054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44100" y="409575"/>
          <a:ext cx="1951636" cy="9144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sheetPr>
    <pageSetUpPr fitToPage="1"/>
  </sheetPr>
  <dimension ref="A3:I26"/>
  <sheetViews>
    <sheetView tabSelected="1" zoomScaleNormal="100" workbookViewId="0">
      <selection activeCell="L14" sqref="L14"/>
    </sheetView>
  </sheetViews>
  <sheetFormatPr baseColWidth="10" defaultColWidth="9.140625" defaultRowHeight="15" x14ac:dyDescent="0.25"/>
  <cols>
    <col min="1" max="1" width="34.42578125" style="8" bestFit="1" customWidth="1"/>
    <col min="2" max="2" width="64.28515625" style="8" customWidth="1"/>
    <col min="3" max="3" width="8.140625" style="1" bestFit="1" customWidth="1"/>
    <col min="4" max="4" width="12.85546875" bestFit="1" customWidth="1"/>
    <col min="5" max="5" width="13.5703125" customWidth="1"/>
    <col min="6" max="6" width="14.5703125" style="5" bestFit="1" customWidth="1"/>
    <col min="7" max="7" width="14.85546875" customWidth="1"/>
    <col min="8" max="8" width="9.140625" bestFit="1" customWidth="1"/>
    <col min="9" max="9" width="9.140625" style="1"/>
  </cols>
  <sheetData>
    <row r="3" spans="1:9" x14ac:dyDescent="0.25">
      <c r="A3" s="29" t="s">
        <v>0</v>
      </c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 t="s">
        <v>1</v>
      </c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 t="s">
        <v>3</v>
      </c>
      <c r="B6" s="29"/>
      <c r="C6" s="29"/>
      <c r="D6" s="29"/>
      <c r="E6" s="29"/>
      <c r="F6" s="29"/>
      <c r="G6" s="29"/>
      <c r="H6" s="29"/>
      <c r="I6" s="29"/>
    </row>
    <row r="7" spans="1:9" x14ac:dyDescent="0.25">
      <c r="A7" s="30" t="s">
        <v>4</v>
      </c>
      <c r="B7" s="30"/>
      <c r="C7" s="30"/>
      <c r="D7" s="30"/>
      <c r="E7" s="30"/>
      <c r="F7" s="30"/>
      <c r="G7" s="30"/>
      <c r="H7" s="30"/>
      <c r="I7" s="30"/>
    </row>
    <row r="9" spans="1:9" hidden="1" x14ac:dyDescent="0.25"/>
    <row r="11" spans="1:9" ht="24.75" x14ac:dyDescent="0.25">
      <c r="A11" s="20" t="s">
        <v>5</v>
      </c>
      <c r="B11" s="20" t="s">
        <v>6</v>
      </c>
      <c r="C11" s="20" t="s">
        <v>7</v>
      </c>
      <c r="D11" s="20" t="s">
        <v>8</v>
      </c>
      <c r="E11" s="21" t="s">
        <v>9</v>
      </c>
      <c r="F11" s="22" t="s">
        <v>10</v>
      </c>
      <c r="G11" s="22" t="s">
        <v>11</v>
      </c>
      <c r="H11" s="21" t="s">
        <v>12</v>
      </c>
      <c r="I11" s="21" t="s">
        <v>13</v>
      </c>
    </row>
    <row r="12" spans="1:9" ht="36.75" x14ac:dyDescent="0.25">
      <c r="A12" s="19" t="s">
        <v>14</v>
      </c>
      <c r="B12" s="19" t="s">
        <v>15</v>
      </c>
      <c r="C12" s="18" t="s">
        <v>16</v>
      </c>
      <c r="D12" s="15" t="s">
        <v>17</v>
      </c>
      <c r="E12" s="16">
        <v>45291</v>
      </c>
      <c r="F12" s="17">
        <v>50000</v>
      </c>
      <c r="G12" s="2">
        <f t="shared" ref="G12:G18" si="0">+F12</f>
        <v>50000</v>
      </c>
      <c r="H12" s="3">
        <v>0</v>
      </c>
      <c r="I12" s="3" t="s">
        <v>18</v>
      </c>
    </row>
    <row r="13" spans="1:9" ht="36.75" x14ac:dyDescent="0.25">
      <c r="A13" s="19" t="s">
        <v>14</v>
      </c>
      <c r="B13" s="19" t="s">
        <v>19</v>
      </c>
      <c r="C13" s="18" t="s">
        <v>20</v>
      </c>
      <c r="D13" s="15" t="s">
        <v>21</v>
      </c>
      <c r="E13" s="16">
        <v>45291</v>
      </c>
      <c r="F13" s="17">
        <v>25000</v>
      </c>
      <c r="G13" s="2">
        <f t="shared" si="0"/>
        <v>25000</v>
      </c>
      <c r="H13" s="3">
        <v>0</v>
      </c>
      <c r="I13" s="3" t="s">
        <v>18</v>
      </c>
    </row>
    <row r="14" spans="1:9" ht="36.75" x14ac:dyDescent="0.25">
      <c r="A14" s="19" t="s">
        <v>22</v>
      </c>
      <c r="B14" s="19" t="s">
        <v>23</v>
      </c>
      <c r="C14" s="18" t="s">
        <v>24</v>
      </c>
      <c r="D14" s="15" t="s">
        <v>25</v>
      </c>
      <c r="E14" s="16">
        <v>45291</v>
      </c>
      <c r="F14" s="17">
        <v>3660</v>
      </c>
      <c r="G14" s="2">
        <f t="shared" si="0"/>
        <v>3660</v>
      </c>
      <c r="H14" s="3">
        <v>0</v>
      </c>
      <c r="I14" s="3" t="s">
        <v>18</v>
      </c>
    </row>
    <row r="15" spans="1:9" ht="36.75" x14ac:dyDescent="0.25">
      <c r="A15" s="19" t="s">
        <v>26</v>
      </c>
      <c r="B15" s="19" t="s">
        <v>27</v>
      </c>
      <c r="C15" s="18" t="s">
        <v>28</v>
      </c>
      <c r="D15" s="15" t="s">
        <v>29</v>
      </c>
      <c r="E15" s="16">
        <v>45291</v>
      </c>
      <c r="F15" s="17">
        <v>25592.36</v>
      </c>
      <c r="G15" s="2">
        <f t="shared" si="0"/>
        <v>25592.36</v>
      </c>
      <c r="H15" s="3">
        <v>0</v>
      </c>
      <c r="I15" s="3" t="s">
        <v>18</v>
      </c>
    </row>
    <row r="16" spans="1:9" ht="36.75" x14ac:dyDescent="0.25">
      <c r="A16" s="28" t="s">
        <v>30</v>
      </c>
      <c r="B16" s="19" t="s">
        <v>31</v>
      </c>
      <c r="C16" s="18" t="s">
        <v>32</v>
      </c>
      <c r="D16" s="15" t="s">
        <v>33</v>
      </c>
      <c r="E16" s="16">
        <v>45291</v>
      </c>
      <c r="F16" s="17">
        <v>59000</v>
      </c>
      <c r="G16" s="2">
        <f t="shared" si="0"/>
        <v>59000</v>
      </c>
      <c r="H16" s="3">
        <v>0</v>
      </c>
      <c r="I16" s="3" t="s">
        <v>18</v>
      </c>
    </row>
    <row r="17" spans="1:9" ht="36.75" x14ac:dyDescent="0.25">
      <c r="A17" s="28" t="s">
        <v>34</v>
      </c>
      <c r="B17" s="19" t="s">
        <v>35</v>
      </c>
      <c r="C17" s="18" t="s">
        <v>36</v>
      </c>
      <c r="D17" s="15" t="s">
        <v>25</v>
      </c>
      <c r="E17" s="16">
        <v>45291</v>
      </c>
      <c r="F17" s="17">
        <v>43070</v>
      </c>
      <c r="G17" s="2">
        <f t="shared" si="0"/>
        <v>43070</v>
      </c>
      <c r="H17" s="3">
        <v>0</v>
      </c>
      <c r="I17" s="3" t="s">
        <v>18</v>
      </c>
    </row>
    <row r="18" spans="1:9" ht="36.75" x14ac:dyDescent="0.25">
      <c r="A18" s="28" t="s">
        <v>34</v>
      </c>
      <c r="B18" s="19" t="s">
        <v>35</v>
      </c>
      <c r="C18" s="18" t="s">
        <v>36</v>
      </c>
      <c r="D18" s="15" t="s">
        <v>25</v>
      </c>
      <c r="E18" s="16">
        <v>45291</v>
      </c>
      <c r="F18" s="17">
        <v>13322.2</v>
      </c>
      <c r="G18" s="2">
        <f t="shared" si="0"/>
        <v>13322.2</v>
      </c>
      <c r="H18" s="3">
        <v>0</v>
      </c>
      <c r="I18" s="3" t="s">
        <v>18</v>
      </c>
    </row>
    <row r="19" spans="1:9" x14ac:dyDescent="0.25">
      <c r="A19" s="23"/>
      <c r="B19" s="23"/>
      <c r="C19" s="24"/>
      <c r="D19" s="25"/>
      <c r="E19" s="26" t="s">
        <v>37</v>
      </c>
      <c r="F19" s="27">
        <f>SUM(F12:F18)</f>
        <v>219644.56</v>
      </c>
      <c r="G19" s="27">
        <f>SUM(G12:G18)</f>
        <v>219644.56</v>
      </c>
      <c r="H19" s="25"/>
      <c r="I19" s="24"/>
    </row>
    <row r="20" spans="1:9" x14ac:dyDescent="0.25">
      <c r="A20" s="9"/>
      <c r="B20" s="9"/>
      <c r="C20" s="7"/>
      <c r="D20" s="4"/>
      <c r="E20" s="12"/>
      <c r="F20" s="13"/>
      <c r="G20" s="14"/>
      <c r="H20" s="4"/>
      <c r="I20" s="7"/>
    </row>
    <row r="21" spans="1:9" x14ac:dyDescent="0.25">
      <c r="A21" s="9"/>
      <c r="B21" s="9"/>
      <c r="C21" s="7"/>
      <c r="D21" s="4"/>
      <c r="E21" s="12"/>
      <c r="F21" s="13"/>
      <c r="G21" s="14"/>
      <c r="H21" s="4"/>
      <c r="I21" s="7"/>
    </row>
    <row r="22" spans="1:9" x14ac:dyDescent="0.25">
      <c r="A22" s="9"/>
      <c r="B22" s="9"/>
      <c r="C22" s="7"/>
      <c r="D22" s="4"/>
      <c r="E22" s="4"/>
      <c r="F22" s="6"/>
      <c r="G22" s="4"/>
      <c r="H22" s="4"/>
      <c r="I22" s="7"/>
    </row>
    <row r="24" spans="1:9" ht="15.75" x14ac:dyDescent="0.25">
      <c r="A24" s="31" t="s">
        <v>38</v>
      </c>
      <c r="B24" s="31"/>
      <c r="C24" s="10"/>
      <c r="D24" s="32" t="s">
        <v>39</v>
      </c>
      <c r="E24" s="32"/>
      <c r="F24" s="32"/>
      <c r="G24" s="32"/>
    </row>
    <row r="25" spans="1:9" ht="15.75" x14ac:dyDescent="0.25">
      <c r="A25" s="33" t="s">
        <v>40</v>
      </c>
      <c r="B25" s="33"/>
      <c r="C25" s="10"/>
      <c r="D25" s="34" t="s">
        <v>41</v>
      </c>
      <c r="E25" s="34"/>
      <c r="F25" s="34"/>
      <c r="G25" s="34"/>
    </row>
    <row r="26" spans="1:9" ht="15.75" x14ac:dyDescent="0.25">
      <c r="A26" s="31" t="s">
        <v>42</v>
      </c>
      <c r="B26" s="31"/>
      <c r="C26" s="10"/>
      <c r="D26" s="11" t="s">
        <v>43</v>
      </c>
      <c r="E26" s="11"/>
      <c r="F26" s="11"/>
      <c r="G26" s="11"/>
    </row>
  </sheetData>
  <autoFilter ref="A11:F19" xr:uid="{00000000-0001-0000-0000-000000000000}"/>
  <mergeCells count="10">
    <mergeCell ref="A24:B24"/>
    <mergeCell ref="D24:G24"/>
    <mergeCell ref="A25:B25"/>
    <mergeCell ref="D25:G25"/>
    <mergeCell ref="A26:B26"/>
    <mergeCell ref="A3:I3"/>
    <mergeCell ref="A4:I4"/>
    <mergeCell ref="A5:I5"/>
    <mergeCell ref="A6:I6"/>
    <mergeCell ref="A7:I7"/>
  </mergeCells>
  <pageMargins left="0.25" right="0.25" top="0.75" bottom="0.75" header="0.3" footer="0.3"/>
  <pageSetup scale="73" fitToHeight="0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DIC.2022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2023-03-02T20:48:06Z</cp:lastPrinted>
  <dcterms:created xsi:type="dcterms:W3CDTF">2023-01-04T18:48:09Z</dcterms:created>
  <dcterms:modified xsi:type="dcterms:W3CDTF">2023-03-06T18:16:58Z</dcterms:modified>
  <cp:category/>
  <cp:contentStatus/>
</cp:coreProperties>
</file>