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Mayo 2023/"/>
    </mc:Choice>
  </mc:AlternateContent>
  <xr:revisionPtr revIDLastSave="147" documentId="8_{AEBDFFCB-6EFF-4216-999B-5988FDCDF635}" xr6:coauthVersionLast="47" xr6:coauthVersionMax="47" xr10:uidLastSave="{AEB3092A-28A3-486B-BA9D-63E31B4E5055}"/>
  <bookViews>
    <workbookView xWindow="-120" yWindow="-120" windowWidth="20730" windowHeight="11160" xr2:uid="{00000000-000D-0000-FFFF-FFFF00000000}"/>
  </bookViews>
  <sheets>
    <sheet name="Hoja1" sheetId="3" r:id="rId1"/>
  </sheets>
  <definedNames>
    <definedName name="_xlnm._FilterDatabase" localSheetId="0" hidden="1">Hoja1!$C$7:$H$73</definedName>
    <definedName name="_xlnm.Print_Titles" localSheetId="0">Hoja1!$1:$7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3" l="1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3" i="3" l="1"/>
</calcChain>
</file>

<file path=xl/sharedStrings.xml><?xml version="1.0" encoding="utf-8"?>
<sst xmlns="http://schemas.openxmlformats.org/spreadsheetml/2006/main" count="412" uniqueCount="286">
  <si>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</si>
  <si>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</si>
  <si>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</si>
  <si>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</si>
  <si>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PROVEEDOR</t>
  </si>
  <si>
    <t>CONCEPTO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</si>
  <si>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</si>
  <si>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</si>
  <si>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</si>
  <si>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</si>
  <si>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</si>
  <si>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</si>
  <si>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</si>
  <si>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</si>
  <si>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</si>
  <si>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</si>
  <si>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</si>
  <si>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</si>
  <si>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</si>
  <si>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</si>
  <si>
    <t>Santo Domingo Motors Company, SA</t>
  </si>
  <si>
    <t>RNC</t>
  </si>
  <si>
    <t>101026391</t>
  </si>
  <si>
    <t>DISTRIBUIDORA LAGARES SRL</t>
  </si>
  <si>
    <t>PAGO POR SERVICIOS PARQUEOS PARA USO DE LOS COLABORADORES DE LA INSTITUCION, CORRESPONDIENTE AL PERIODO DEL 23/03/2023 AL 23/04/2023. ORDEN NO.DPP-2023-00371, NCF B1500000991 D/F 04/04/2023.</t>
  </si>
  <si>
    <t>872</t>
  </si>
  <si>
    <t>02/05/2023</t>
  </si>
  <si>
    <t>101008067</t>
  </si>
  <si>
    <t>PAGO POR SERVICIO DE MANTENIMIENTO PREVENTIVO Y CORRECTIVO A LOS VEHICULOS DE LA INSTITUCION, PLACA NO.:L450719. ORDEN NO. DPP-2022-01023. NCF B1500024747. D/F 31/03/2023</t>
  </si>
  <si>
    <t>873</t>
  </si>
  <si>
    <t>131542557</t>
  </si>
  <si>
    <t>Visana, SRL</t>
  </si>
  <si>
    <t>PAGO POR SERVICIO DE TRANSPORTE DE 50 PASAJEROS CORRESPONDIENTE AL DIA 05/02/2023 Y LOS DIAS 15/02/2023 Y 19/02/2023. DE NCF: B1500000020 Y B1500000021 D/F 06/02/2023 Y 20/02/2023 ORDEN NO. DPP-2023-00002</t>
  </si>
  <si>
    <t>875</t>
  </si>
  <si>
    <t>03100497696</t>
  </si>
  <si>
    <t>Vitelio  Mejía Sandoval</t>
  </si>
  <si>
    <t>PAGO POR COLOCACION DE PUBLICIDAD A TRAVES DE ''RESUMEN SEMANAL'' DURANTE EL PERIODO DEL 15 DE FEBRERO AL 14 DE ABRIL 2023. CAMPAÑA PUBLICIDAD INSTITUCIONAL.</t>
  </si>
  <si>
    <t>891</t>
  </si>
  <si>
    <t>04/05/2023</t>
  </si>
  <si>
    <t>101018941</t>
  </si>
  <si>
    <t>Bonanza Dominicana, SAS</t>
  </si>
  <si>
    <t>PAGO POR MANTENIMIENTO PREVENTIVO Y CORRECTIVO DEL VEHICULO INSTITUCIONAL DE PLACA 440837. NCF: B1500002536 D/F: 11/04/2023.</t>
  </si>
  <si>
    <t>892</t>
  </si>
  <si>
    <t>124026954</t>
  </si>
  <si>
    <t>METRO TECNOLOGIA SRL</t>
  </si>
  <si>
    <t>PAGO POR ADQUISISCION DE SISTEMA DE CAMARA IP Y CERRADURA MAGNETICA SEGUN ORDEN NO. DPP-2023-00377. NCF: B1500000570 D/F: 04/04/2023</t>
  </si>
  <si>
    <t>893</t>
  </si>
  <si>
    <t>130023042</t>
  </si>
  <si>
    <t>RF Comunicaciones Educativas, SRL</t>
  </si>
  <si>
    <t>PAGO POR COLOCACION DE PUBLICIDAD A TRAVES DE LA PROGRAMACION REGULAR DURANTE EL PERIODO DEL 15 DE FEBRERO AL 14 DE ABRIL 2023. CAMPAÑA PUBLICIDAD INSTITUCIONAL.</t>
  </si>
  <si>
    <t>953</t>
  </si>
  <si>
    <t>12/05/2023</t>
  </si>
  <si>
    <t>00100102706</t>
  </si>
  <si>
    <t>JUAN BAUTISTA DIAZ CUEVAS</t>
  </si>
  <si>
    <t>PAGO POR COLOCACION DE PUBLICIDAD A TRAVES DE TRIBUNA NACIONAL DURANTE EL PERIODO DEL 15 DE FEBRERO AL 14 DE ABRIL 2023. CAMPAÑA PUBLICIDAD INSTITUCIONAL.</t>
  </si>
  <si>
    <t>954</t>
  </si>
  <si>
    <t>130759405</t>
  </si>
  <si>
    <t>EDITORA DIARIO DIGITAL SRL</t>
  </si>
  <si>
    <t>PAGO POR COLOCACION DE PUBLICIDAD A TRAVES DE DIARIODIGITAL.COM DURANTE EL PERIODO DEL 15 DE FEBRERO AL 14 DE ABRIL 2023. CAMPAÑA PUBLICIDAD INSTITUCIONAL.</t>
  </si>
  <si>
    <t>955</t>
  </si>
  <si>
    <t>03701059598</t>
  </si>
  <si>
    <t>Indiana Nairobi Ortega Ramírez</t>
  </si>
  <si>
    <t>PAGO POR COLOCACION DE PUBLICIDAD A TRAVES DE PANORAMA TV DURANTE EL PERIODO DEL 15 DE FEBRERO AL 14 DE ABRIL 2023. CAMPAÑA PUBLICIDAD INSTITUCIONAL.</t>
  </si>
  <si>
    <t>956</t>
  </si>
  <si>
    <t>11800008770</t>
  </si>
  <si>
    <t>ALBERTO PEREZ</t>
  </si>
  <si>
    <t>PAGO POR COLOCACION DE PUBLICIDAD A TRAVES DE BUENOS DIAS DURANTE EL PERIODO DEL 15 DE FEBRERO AL 14 DE ABRIL 2023. CAMPAÑA PUBLICIDAD INSTITUCIONAL.</t>
  </si>
  <si>
    <t>958</t>
  </si>
  <si>
    <t>PAGO POR COLOCACION DE PUBLICIDAD A TRAVES DE MUNDO MODERNO DURANTE EL PERIODO DEL 15 DE FEBRERO AL 14 DE ABRIL 2023. CAMPAÑA PUBLICIDAD INSTITUCIONAL.</t>
  </si>
  <si>
    <t>963</t>
  </si>
  <si>
    <t>15/05/2023</t>
  </si>
  <si>
    <t>22500104587</t>
  </si>
  <si>
    <t>JOSE ANTONIO SICARD GUTIERREZ</t>
  </si>
  <si>
    <t>PAGO POR COLOCACION DE PUBLICIDAD A TRAVES DE ANALISIS INFORMATIVO TV DURANTE EL PERIODO DEL 15 DE FEBRERO AL 14 DE ABRIL 2023. CAMPAÑA PUBLICIDAD INSTITUCIONAL.</t>
  </si>
  <si>
    <t>964</t>
  </si>
  <si>
    <t>102316732</t>
  </si>
  <si>
    <t>TELE OPERADORA NACIONAL S A</t>
  </si>
  <si>
    <t>PAGO POR COLOCACION DE PUBLICIDAD A TRAVES DE PROGRAMACION REGULAR, AÑORANZAS E INTRENDING DURANTE EL PERIODO DEL 15 DE FEBRERO AL 14 DE ABRIL 2023. CAMPAÑA PUBLICIDAD INSTITUCIONAL.</t>
  </si>
  <si>
    <t>965</t>
  </si>
  <si>
    <t>101163641</t>
  </si>
  <si>
    <t>IDEAS &amp; COMUNICACIONES SRL</t>
  </si>
  <si>
    <t>PAGO POR COLOCACION DE PUBLICIDAD A TRAVES DE PULSO NACIONAL DURANTE EL PERIODO DEL 15 DE FEBRERO AL 14 DE ABRIL 2023. CAMPAÑA PUBLICIDAD INSTITUCIONAL.</t>
  </si>
  <si>
    <t>966</t>
  </si>
  <si>
    <t>05600079106</t>
  </si>
  <si>
    <t>JOSE MANUEL GUTIERREZ PANTALEON</t>
  </si>
  <si>
    <t>PAGO POR COLOCACION DE PUBLICIDAD A TRAVES DE VENCIENDO BARRERAS DURANTE EL PERIODO DEL 15 DE FEBRERO AL 14 DE ABRIL 2023. CAMPAÑA PUBLICIDAD INSTITUCIONAL.</t>
  </si>
  <si>
    <t>967</t>
  </si>
  <si>
    <t>132742915</t>
  </si>
  <si>
    <t>Bassy Comercial, SRL</t>
  </si>
  <si>
    <t>PAGO POR ADQUISICION SUMINISTRO DE OFICINA PARA USO DE LA INSTITUCION. ORDEN NO. DPP-2023-00378. NCF B1500000002 D/F 20/03/2023.</t>
  </si>
  <si>
    <t>995</t>
  </si>
  <si>
    <t>16/05/2023</t>
  </si>
  <si>
    <t>00110519055</t>
  </si>
  <si>
    <t>Wilson   Pérez Saldaña</t>
  </si>
  <si>
    <t>PAGO POR COLOCACION DE PUBLICIDAD A TRAVES DE ANTE EL PAIS DURANTE EL PERIODO DEL 15 DE FEBRERO AL 14 DE ABRIL 2023. CAMPAÑA PUBLICIDAD INSTITUCIONAL.</t>
  </si>
  <si>
    <t>996</t>
  </si>
  <si>
    <t>132536681</t>
  </si>
  <si>
    <t>Batallandotv, SRL</t>
  </si>
  <si>
    <t>PAGO POR COLOCACION DE PUBLICIDAD A TRAVES DE BATALLANDOTV DURANTE EL PERIODO DEL 15 DE FEBRERO AL 14 DE ABRIL 2023. CAMPAÑA PUBLICIDAD INSTITUCIONAL.</t>
  </si>
  <si>
    <t>998</t>
  </si>
  <si>
    <t>00100909811</t>
  </si>
  <si>
    <t>MARINO RAMIREZ GRULLON</t>
  </si>
  <si>
    <t>PAGO POR COLOCACION DE PUBLICIDAD A TRAVES DE EL PUNTO DURANTE EL PERIODO DEL 15 DE FEBRERO AL 14 DE ABRIL 2023. CAMPAÑA PUBLICIDAD INSTITUCIONAL.</t>
  </si>
  <si>
    <t>999</t>
  </si>
  <si>
    <t>101812451</t>
  </si>
  <si>
    <t>ENCAR-MEDIOS, SRL</t>
  </si>
  <si>
    <t>PAGO POR COLOCACION DE PUBLICIDAD A TRAVES DE SONDEO DURANTE EL PERIODO DEL 15 DE FEBRERO AL 14 DE ABRIL 2023. CAMPAÑA PUBLICIDAD INSTITUCIONAL.</t>
  </si>
  <si>
    <t>1000</t>
  </si>
  <si>
    <t>00110005790</t>
  </si>
  <si>
    <t>Ruperto  Alís Domínguez</t>
  </si>
  <si>
    <t>PAGO POR COLOCACION DE PUBLICIDAD A TRAVES DE WWW.IMPARCIALRD.DO DURANTE EL PERIODO DEL 15 DE FEBRERO AL 14 DE ABRIL 2023. CAMPAÑA PUBLICIDAD INSTITUCIONAL.</t>
  </si>
  <si>
    <t>1001</t>
  </si>
  <si>
    <t>01300062823</t>
  </si>
  <si>
    <t>MIGUEL MATEO DIAZ</t>
  </si>
  <si>
    <t>PAGO POR COLOCACION DE PUBLICIDAD A TRAVES DE OCOA EN DOMINGO, LA REVISTA SEMANAL DURANTE EL PERIODO DEL 15 DE FEBRERO AL 14 DE ABRIL 2023. CAMPAÑA PUBLICIDAD INSTITUCIONAL.</t>
  </si>
  <si>
    <t>1002</t>
  </si>
  <si>
    <t>06000110301</t>
  </si>
  <si>
    <t>FRANK MAIRENI PEREYRA GUZMAN</t>
  </si>
  <si>
    <t>PAGO POR COLOCACION DE PUBLICIDAD A TRAVES DE PUNTO POR PUNTO DURANTE EL PERIODO DEL 15 DE FEBRERO AL 14 DE ABRIL 2023. CAMPAÑA PUBLICIDAD INSTITUCIONAL.</t>
  </si>
  <si>
    <t>1003</t>
  </si>
  <si>
    <t>131252907</t>
  </si>
  <si>
    <t>Expomedia Productions, SRL</t>
  </si>
  <si>
    <t>PAGO POR COLOCACION DE PUBLICIDAD A TRAVES DE INFORMATE CON ANA JIMENEZ DURANTE EL PERIODO DEL 15 DE FEBRERO AL 14 DE ABRIL 2023. CAMPAÑA PUBLICIDAD INSTITUCIONAL.</t>
  </si>
  <si>
    <t>1004</t>
  </si>
  <si>
    <t>00114509466</t>
  </si>
  <si>
    <t>HUGO HUMBERTO RODRIGUEZ GARCIA</t>
  </si>
  <si>
    <t>PAGO POR COLOCACION DE PUBLICIDAD A TRAVES DE EL BOCHINCHE DE LA MAÑANA DURANTE EL PERIODO DEL 15 DE FEBRERO AL 14 DE ABRIL 2023. CAMPAÑA PUBLICIDAD INSTITUCIONAL.</t>
  </si>
  <si>
    <t>1005</t>
  </si>
  <si>
    <t>03100322589</t>
  </si>
  <si>
    <t>JOSE ENRIQUE MCDOUGAL SEGURA</t>
  </si>
  <si>
    <t>PAGO POR COLOCACION DE PUBLICIDAD A TRAVES DE MEDIO DIA LIGHT DURANTE EL PERIODO DEL 15 DE FEBRERO AL 14 DE ABRIL 2023. CAMPAÑA PUBLICIDAD INSTITUCIONAL.</t>
  </si>
  <si>
    <t>1006</t>
  </si>
  <si>
    <t>00103396289</t>
  </si>
  <si>
    <t>Balbueno  Medina</t>
  </si>
  <si>
    <t>PAGO POR COLOCACION DE PUBLICIDAD A TRAVES DE AGENDA SEMANAL DURANTE EL PERIODO DEL 15 DE FEBRERO AL 14 DE ABRIL 2023. CAMPAÑA PUBLICIDAD INSTITUCIONAL.</t>
  </si>
  <si>
    <t>1007</t>
  </si>
  <si>
    <t>00111324869</t>
  </si>
  <si>
    <t>Camilo Lorenzo Vargas</t>
  </si>
  <si>
    <t>PAGO POR COLOCACION DE PUBLICIDAD A TRAVES DE ENTRE VIAS CON CAMILO LORENZO DURANTE EL PERIODO DEL 15 DE FEBRERO AL 14 DE ABRIL 2023. CAMPAÑA PUBLICIDAD INSTITUCIONAL.</t>
  </si>
  <si>
    <t>1008</t>
  </si>
  <si>
    <t>130686076</t>
  </si>
  <si>
    <t>Teleimpacto, SRL</t>
  </si>
  <si>
    <t>PAGO POR COLOCACION DE PUBLICIDAD A TRAVES DE PROGRAMACION REGULAR DURANTE EL PERIODO DEL 15 DE FEBRERO AL 14 DE ABRIL 2023. CAMPAÑA PUBLICIDAD INSTITUCIONAL.</t>
  </si>
  <si>
    <t>1009</t>
  </si>
  <si>
    <t>05601300303</t>
  </si>
  <si>
    <t>WILLYE ANTONIO HIERRO FERNANDEZ</t>
  </si>
  <si>
    <t>PAGO POR COLOCACION DE PUBLICIDAD A TRAVES DE A TODA MAKINA CON WILLYE HIERRO DURANTE EL PERIODO DEL 15 DE FEBRERO AL 14 DE ABRIL 2023. CAMPAÑA PUBLICIDAD INSTITUCIONAL.</t>
  </si>
  <si>
    <t>1010</t>
  </si>
  <si>
    <t>132137086</t>
  </si>
  <si>
    <t>Cáscara TV, SRL</t>
  </si>
  <si>
    <t>1011</t>
  </si>
  <si>
    <t>00101876159</t>
  </si>
  <si>
    <t>REYES DE JESUS NOVA HIERRO</t>
  </si>
  <si>
    <t>PAGO POR COLOCACION DE PUBLICIDAD A TRAVES DE CADA DIA CON JESUS NOVA DURANTE EL PERIODO DEL 15 DE FEBRERO AL 14 DE ABRIL 2023. CAMPAÑA PUBLICIDAD INSTITUCIONAL.</t>
  </si>
  <si>
    <t>1093</t>
  </si>
  <si>
    <t>18/05/2023</t>
  </si>
  <si>
    <t>06600241290</t>
  </si>
  <si>
    <t>ESTARLYN CARELA MORILLO</t>
  </si>
  <si>
    <t>PAGO POR COLOCACION DE PUBLICIDAD A TRAVES DE SAMANA EN SINTONIA DURANTE EL PERIODO DEL 15 DE FEBRERO AL 14 DE ABRIL 2023. CAMPAÑA PUBLICIDAD INSTITUCIONAL.</t>
  </si>
  <si>
    <t>1094</t>
  </si>
  <si>
    <t>03700311743</t>
  </si>
  <si>
    <t>Milton Odalis Camacho Cruz</t>
  </si>
  <si>
    <t>PAGO POR COLOCACION DE PUBLICIDAD A TRAVES DE WWW.DIARIONORTERD.COM DURANTE EL PERIODO DEL 15 DE FEBRERO AL 14 DE ABRIL 2023. CAMPAÑA PUBLICIDAD INSTITUCIONAL.</t>
  </si>
  <si>
    <t>1134</t>
  </si>
  <si>
    <t>19/05/2023</t>
  </si>
  <si>
    <t>132422147</t>
  </si>
  <si>
    <t>Comunicaciones de Multitudes 30 Días, SRL</t>
  </si>
  <si>
    <t>PAGO POR COLOCACION DE PUBLICIDAD A TRAVES DE 30 DIAS DE MULTITUDES DURANTE EL PERIODO DEL 15 DE FEBRERO AL 14 DE ABRIL 2023. CAMPAÑA PUBLICIDAD INSTITUCIONAL.</t>
  </si>
  <si>
    <t>1135</t>
  </si>
  <si>
    <t>101893931</t>
  </si>
  <si>
    <t>Offitek, SRL</t>
  </si>
  <si>
    <t>PAGO POR ADQUISICION DE SUMINISTRO DE OFICINA PARA ESTA DIRECCION  DE PRENSA DEL PRESIDENTE. ORDEN NO. DPP-2023-00379 NCF: B1500004953 D/F 17-04-2023</t>
  </si>
  <si>
    <t>1212</t>
  </si>
  <si>
    <t>23/05/2023</t>
  </si>
  <si>
    <t>05600872708</t>
  </si>
  <si>
    <t>Omar Antonio Peralta Veloz</t>
  </si>
  <si>
    <t>PAGO POR COLOCACION DE PUBLICIDAD A TRAVES DE 60 MINUTOS CON OMAR DURANTE EL PERIODO DEL 15 DE FEBRERO AL 14 DE ABRIL 2023. B1500000084</t>
  </si>
  <si>
    <t>1326</t>
  </si>
  <si>
    <t>24/05/2023</t>
  </si>
  <si>
    <t>01300241047</t>
  </si>
  <si>
    <t>HECTOR ULISES ALCANTARA MARTINEZ</t>
  </si>
  <si>
    <t>PAGO POR COLOCACION DE PUBLICIDAD A TRAVES DE IDEAS EN SISNTESIS DURANTE EL PERIODO DEL 15 DE FEBRERO AL 14 DE ABRIL 2023. B1500000011</t>
  </si>
  <si>
    <t>1327</t>
  </si>
  <si>
    <t>04701266555</t>
  </si>
  <si>
    <t>RICARDO MOYA GRULLON</t>
  </si>
  <si>
    <t>PAGO POR COLOCACION DE PUBLICIDAD A TRAVES DE RM INFORMATIVO DURANTE EL PERIODO DEL 15 DE FEBRERO AL 14 DE ABRIL 2023.</t>
  </si>
  <si>
    <t>1351</t>
  </si>
  <si>
    <t>25/05/2023</t>
  </si>
  <si>
    <t>110644531</t>
  </si>
  <si>
    <t>Producciones Papillon Publicidad y Espectaculo, SRL</t>
  </si>
  <si>
    <t>PAGO POR COLOCACION DE PUBLICIDAD A TRAVES DE ASI CANTA Y COMENTA MI PAIS DURANTE EL PERIODO DEL 15 DE FEBRERO AL 14 DE ABRIL 2023. B1500000155</t>
  </si>
  <si>
    <t>1355</t>
  </si>
  <si>
    <t>00103794509</t>
  </si>
  <si>
    <t>Cristino Ramón  Garcia  Ramos</t>
  </si>
  <si>
    <t>PAGO POR COLOCACION DE PUBLICIDAD A TRAVES DE FIESTA QUISQUEYANA DURANTE EL PERIODO DEL 15 DE FEBRERO AL 14 DE ABRIL 2023. B1500000163</t>
  </si>
  <si>
    <t>1356</t>
  </si>
  <si>
    <t>05401070122</t>
  </si>
  <si>
    <t>Claudio  González Díaz</t>
  </si>
  <si>
    <t>PAGO POR COLOCACION DE PUBLICIDAD A TRAVES DE EL TIEMPO DE CLAUDIO DURANTE EL PERIODO DEL 15 DE FEBRERO AL 14 DE ABRIL 2023. B1500000032</t>
  </si>
  <si>
    <t>1358</t>
  </si>
  <si>
    <t>00108177213</t>
  </si>
  <si>
    <t>DIOMEDES ERNESTO CARVAJAL BATISTA</t>
  </si>
  <si>
    <t>PAGO POR COLOCACION DE PUBLICIDAD A TRAVES DE AGENDA LIBRE DURANTE EL PERIODO DEL 15 DE FEBRERO AL 14 DE ABRIL 2023. B1500000299</t>
  </si>
  <si>
    <t>1359</t>
  </si>
  <si>
    <t>131714161</t>
  </si>
  <si>
    <t>Canals Multimedios SRL</t>
  </si>
  <si>
    <t>PAGO POR COLOCACIÓN DE PUBLICIDAD A TRAVÉS DE AGENDA 56 TV DURANTE EL PERIODO DEL 15 DE FEBRERO AL 14 DE ABRIL 2023. CAMPAÑA PUBLICIDAD INSTITUCIONAL.</t>
  </si>
  <si>
    <t>1455</t>
  </si>
  <si>
    <t>26/05/2023</t>
  </si>
  <si>
    <t>01300345244</t>
  </si>
  <si>
    <t>Kelvin Luis Bather Melo</t>
  </si>
  <si>
    <t>PAGO POR COLOCACION DE PUBLICIDAD A TRAVES DE CICLO DE OPINIONES DURANTE EL PERIODO DEL 15 DE FEBRERO AL 14 DE ABRIL 2023. B1500000106</t>
  </si>
  <si>
    <t>1456</t>
  </si>
  <si>
    <t>00300487758</t>
  </si>
  <si>
    <t>FRANCIS RUDY DIAZ FELIX</t>
  </si>
  <si>
    <t>PAGO POR COLOCACION DE PUBLICIDAD A TRAVES DE CON FRANCIS Y ALGO MAS DURANTE EL PERIODO DEL 15 DE FEBRERO AL 14 DE ABRIL 2023.</t>
  </si>
  <si>
    <t>1557</t>
  </si>
  <si>
    <t>29/05/2023</t>
  </si>
  <si>
    <t>08500086866</t>
  </si>
  <si>
    <t>Cristian De Jesús Mota Medina</t>
  </si>
  <si>
    <t>PAGO POR COLOCACIÓN DE PUBLICICIDAD A TRAVÉS DEL PORTAL WWW.ORIENTEINFORMATIVO.COM, DURANTE EL PERÍODO DEL 15 DE FEBRERO AL 14 DE ABRIL 2023. CAMPAÑA PUBLICIDAD INSTITUCIONAL.</t>
  </si>
  <si>
    <t>1572</t>
  </si>
  <si>
    <t>01800549915</t>
  </si>
  <si>
    <t>Santa Maria Peña Batista</t>
  </si>
  <si>
    <t>PAGO POR COLOCACIÓN DE PUBLICICIDAD A TRAVÉS DEL PROGRAMA EL SABOR DEL AIRE, DURANTE EL PERÍODO DEL 15 DE FEBRERO AL 14 DE ABRIL 2023. CAMPAÑA PUBLICIDAD INSTITUCIONAL.</t>
  </si>
  <si>
    <t>1642</t>
  </si>
  <si>
    <t>30/05/2023</t>
  </si>
  <si>
    <t>00100034867</t>
  </si>
  <si>
    <t>Hugo Estragildo Lopez Morrobel</t>
  </si>
  <si>
    <t>PAGO POR COLOCACION DE PUBLICIDAD A TRAVES DE RADAR DEPORTIVO DURANTE EL PERIODO DEL 15 DE FEBRERO AL 14 DE ABRIL 2023. B1500000251</t>
  </si>
  <si>
    <t>1643</t>
  </si>
  <si>
    <t>119018432</t>
  </si>
  <si>
    <t>Radio Television Arcoiris, SRL</t>
  </si>
  <si>
    <t>PAGO POR COLOCACION DE PUBLICIDAD A TRAVES DE PROGRAMACION REGULAR DURANTE EL PERIODO DEL 15 DE FEBRERO AL 14 DE ABRIL 2023. B1500000087</t>
  </si>
  <si>
    <t>1706</t>
  </si>
  <si>
    <t>31/05/2023</t>
  </si>
  <si>
    <t>130694125</t>
  </si>
  <si>
    <t>SDQ Training Center, SRL</t>
  </si>
  <si>
    <t>PAGO POR CONCEPTO DE CAPACITACION DISEÑO DE PLANTILLAS WORDPRESS. NCF B1500000222 D/F: 04/05/2023</t>
  </si>
  <si>
    <t>1707</t>
  </si>
  <si>
    <t>05401122147</t>
  </si>
  <si>
    <t>Vioskar Vicente Reyes García</t>
  </si>
  <si>
    <t>PAGO POR COLOCACIÓN DE PUBLICICIDAD A TRAVÉS DEL PROGRAMA GOZAN2 CON VIOSKAR, DURANTE EL PERÍODO DEL 15 DE FEBRERO AL 14 DE ABRIL 2023. CAMPAÑA PUBLICIDAD INSTITUCIONAL.</t>
  </si>
  <si>
    <t>1708</t>
  </si>
  <si>
    <t>01001137809</t>
  </si>
  <si>
    <t>RAFAEL ENRIQUE MEJIA MORA</t>
  </si>
  <si>
    <t>PAGO POR COLOCACIÓN DE PUBLICICIDAD A TRAVÉS DEL WEBSITE WWW.TIRAPIEDRAS.COM, DURANTE EL PERÍODO DEL 15 DE FEBRERO AL 14 DE ABRIL 2023. CAMPAÑA PUBLICIDAD INSTITUCIONAL.</t>
  </si>
  <si>
    <t>1709</t>
  </si>
  <si>
    <t>40241668124</t>
  </si>
  <si>
    <t>Daonela  Florian</t>
  </si>
  <si>
    <t>PAGO POR COLOCACION DE PUBLICIDAD A TRAVES DE VOCES DEL SUR DURANTE EL PERIODO DEL 15 DE FEBRERO AL 14 DE ABRIL 2023.</t>
  </si>
  <si>
    <t>1710</t>
  </si>
  <si>
    <t>07200056088</t>
  </si>
  <si>
    <t>Yorman Rafael Solano Vasquez</t>
  </si>
  <si>
    <t>PAGO POR COLOCACIÓN DE PUBLICICIDAD A TRAVÉS DEL PROGRAMA YORMAN A LAS 10, DURANTE EL PERÍODO DEL 15 DE FEBRERO AL 14 DE ABRIL 2023. CAMPAÑA PUBLICIDAD INSTITUCIONAL.</t>
  </si>
  <si>
    <t>1711</t>
  </si>
  <si>
    <t>131199119</t>
  </si>
  <si>
    <t>J&amp;A Gestiones Comerciales, SRL</t>
  </si>
  <si>
    <t>PAGO POR COLOCACIÓN DE PUBLICICIDAD A TRAVÉS DEL PROGRAMA DIFUNDE TV, DURANTE EL PERÍODO DEL 15 DE FEBRERO AL 14 DE ABRIL 2023. CAMPAÑA PUBLICIDAD INSTITUCIONAL.</t>
  </si>
  <si>
    <t>1712</t>
  </si>
  <si>
    <t>01800472704</t>
  </si>
  <si>
    <t>MARIO LEANDRO LAFONTAINE SANTANA</t>
  </si>
  <si>
    <t>PAGO POR COLOCACION DE PUBLICIDAD A TRAVES DE PROGRAMACION REGULAR  DURANTE EL PERIODO DEL 15 DE FEBRERO AL 14 DE ABRIL 2023.</t>
  </si>
  <si>
    <t>1713</t>
  </si>
  <si>
    <t>02800066496</t>
  </si>
  <si>
    <t>Zacarias  Tejada Moni</t>
  </si>
  <si>
    <t>PAGO POR COLOCACIÓN DE PUBLICICIDAD A TRAVÉS DEL PROGRAMA AL MEDIO DIA CON ZACARIAS, DURANTE EL PERÍODO DEL 15 DE FEBRERO AL 14 DE ABRIL 2023. CAMPAÑA PUBLICIDAD INSTITUCIONAL.</t>
  </si>
  <si>
    <t>1714</t>
  </si>
  <si>
    <t>132157907</t>
  </si>
  <si>
    <t>Dominican Chemaly Investments, SRL</t>
  </si>
  <si>
    <t>PAGO POR COLOCACION DE PUBLICIDAD A TRAVES DE SIN RODEO CON CRISTIAN DURANTE EL PERIODO DEL 15 DE FEBRERO AL 14 DE ABRIL 2023. FACTURA NCF: B1500000103</t>
  </si>
  <si>
    <t>1715</t>
  </si>
  <si>
    <t>05400878269</t>
  </si>
  <si>
    <t>NELSON DOMINGO PEÑA ESPINAL</t>
  </si>
  <si>
    <t>PAGO POR COLOCACIÓN DE PUBLICICIDAD A TRAVÉS DE SIN BARRERAS, DURANTE EL PERÍODO DEL 15 DE FEBRERO AL 14 DE ABRIL 2023. CAMPAÑA PUBLICIDAD INSTITUCIONAL.SEGUN FACTURA NO. B1500000174.</t>
  </si>
  <si>
    <t>1716</t>
  </si>
  <si>
    <t>09200114305</t>
  </si>
  <si>
    <t>Jose Alfredo Espinal</t>
  </si>
  <si>
    <t>PAGO POR COLOCACIÓN DE PUBLICICIDAD A TRAVÉS DEL PERIODICO CARIBBEANDIGITAL.NET, DURANTE EL PERÍODO DEL 15 DE FEBRERO AL 14 DE ABRIL 2023. CAMPAÑA PUBLICIDAD INSTITUCIONAL. SEGUN FACTURA NO.B1500000175.</t>
  </si>
  <si>
    <t>1717</t>
  </si>
  <si>
    <t>132245156</t>
  </si>
  <si>
    <t>Duomedio Plataforma Comunicación Espinal Lantigua EIRL</t>
  </si>
  <si>
    <t>PAGO POR COLOCACION DE PUBLICIDAD A TRAVES DE DUOACTUALIDAD DURANTE EL PERIODO DEL 15 DE FEBRERO AL 14 DE ABRIL 2023. FACTURA NCF: B1500000163</t>
  </si>
  <si>
    <t>1718</t>
  </si>
  <si>
    <t>NUMERO DOCUMENTO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</si>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</sst>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4" fontId="7" fillId="0" borderId="0" xfId="0" applyNumberFormat="1" applyFont="1" applyAlignment="1">
      <alignment wrapText="1"/>
    </xf>
    <xf numFmtId="4" fontId="7" fillId="0" borderId="0" xfId="0" applyNumberFormat="1" applyFont="1"/>
    <xf numFmtId="0" fontId="8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7" fillId="0" borderId="1" xfId="0" applyFont="1" applyBorder="1"/>
    <xf numFmtId="4" fontId="7" fillId="0" borderId="1" xfId="0" applyNumberFormat="1" applyFont="1" applyBorder="1" applyAlignment="1">
      <alignment wrapText="1"/>
    </xf>
    <xf numFmtId="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28575</xdr:rowOff>
    </xdr:from>
    <xdr:to>
      <xdr:col>3</xdr:col>
      <xdr:colOff>333173</xdr:colOff>
      <xdr:row>4</xdr:row>
      <xdr:rowOff>181054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409575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7</xdr:col>
      <xdr:colOff>504825</xdr:colOff>
      <xdr:row>0</xdr:row>
      <xdr:rowOff>19050</xdr:rowOff>
    </xdr:from>
    <xdr:to>
      <xdr:col>10</xdr:col>
      <xdr:colOff>351436</xdr:colOff>
      <xdr:row>4</xdr:row>
      <xdr:rowOff>171529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0050" y="400050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sheetPr>
    <pageSetUpPr fitToPage="1"/>
  </sheetPr>
  <dimension ref="B1:O82"/>
  <sheetViews>
    <sheetView tabSelected="1" workbookViewId="0">
      <selection activeCell="C5" sqref="C5:K5"/>
    </sheetView>
  </sheetViews>
  <sheetFormatPr baseColWidth="10" defaultColWidth="9.140625" defaultRowHeight="15" x14ac:dyDescent="0.25"/>
  <cols>
    <col min="2" max="2" width="27" style="3" customWidth="1"/>
    <col min="3" max="3" width="31.5703125" style="3" customWidth="1"/>
    <col min="4" max="4" width="64.28515625" style="3" customWidth="1"/>
    <col min="5" max="5" width="14" customWidth="1"/>
    <col min="6" max="6" width="9.5703125" customWidth="1"/>
    <col min="7" max="7" width="9.140625" customWidth="1"/>
    <col min="8" max="8" width="11.5703125" style="2" customWidth="1"/>
    <col min="9" max="9" width="10.85546875" customWidth="1"/>
    <col min="10" max="10" width="9.140625" bestFit="1" customWidth="1"/>
    <col min="11" max="11" width="9.140625" style="1"/>
  </cols>
  <sheetData>
    <row r="1" spans="2:15" x14ac:dyDescent="0.25">
      <c r="B1"/>
      <c r="C1" s="28" t="s">
        <v>0</v>
      </c>
      <c r="D1" s="28"/>
      <c r="E1" s="28"/>
      <c r="F1" s="28"/>
      <c r="G1" s="28"/>
      <c r="H1" s="28"/>
      <c r="I1" s="28"/>
      <c r="J1" s="28"/>
      <c r="K1" s="28"/>
    </row>
    <row r="2" spans="2:15" x14ac:dyDescent="0.25">
      <c r="B2"/>
      <c r="C2" s="28" t="s">
        <v>1</v>
      </c>
      <c r="D2" s="28"/>
      <c r="E2" s="28"/>
      <c r="F2" s="28"/>
      <c r="G2" s="28"/>
      <c r="H2" s="28"/>
      <c r="I2" s="28"/>
      <c r="J2" s="28"/>
      <c r="K2" s="28"/>
    </row>
    <row r="3" spans="2:15" x14ac:dyDescent="0.25">
      <c r="B3"/>
      <c r="C3" s="28" t="s">
        <v>2</v>
      </c>
      <c r="D3" s="28"/>
      <c r="E3" s="28"/>
      <c r="F3" s="28"/>
      <c r="G3" s="28"/>
      <c r="H3" s="28"/>
      <c r="I3" s="28"/>
      <c r="J3" s="28"/>
      <c r="K3" s="28"/>
    </row>
    <row r="4" spans="2:15" x14ac:dyDescent="0.25">
      <c r="B4"/>
      <c r="C4" s="28" t="s">
        <v>285</v>
      </c>
      <c r="D4" s="28"/>
      <c r="E4" s="28"/>
      <c r="F4" s="28"/>
      <c r="G4" s="28"/>
      <c r="H4" s="28"/>
      <c r="I4" s="28"/>
      <c r="J4" s="28"/>
      <c r="K4" s="28"/>
    </row>
    <row r="5" spans="2:15" x14ac:dyDescent="0.25">
      <c r="B5"/>
      <c r="C5" s="29" t="s">
        <v>3</v>
      </c>
      <c r="D5" s="29"/>
      <c r="E5" s="29"/>
      <c r="F5" s="29"/>
      <c r="G5" s="29"/>
      <c r="H5" s="29"/>
      <c r="I5" s="29"/>
      <c r="J5" s="29"/>
      <c r="K5" s="29"/>
    </row>
    <row r="6" spans="2:15" x14ac:dyDescent="0.25">
      <c r="B6" s="4"/>
      <c r="C6" s="4"/>
      <c r="D6" s="4"/>
      <c r="E6" s="5"/>
      <c r="F6" s="5"/>
      <c r="G6" s="5"/>
      <c r="H6" s="6"/>
      <c r="I6" s="5"/>
      <c r="J6" s="5"/>
      <c r="K6" s="7"/>
    </row>
    <row r="7" spans="2:15" ht="34.5" x14ac:dyDescent="0.25">
      <c r="B7" s="15" t="s">
        <v>21</v>
      </c>
      <c r="C7" s="15" t="s">
        <v>4</v>
      </c>
      <c r="D7" s="15" t="s">
        <v>5</v>
      </c>
      <c r="E7" s="15" t="s">
        <v>284</v>
      </c>
      <c r="F7" s="15" t="s">
        <v>6</v>
      </c>
      <c r="G7" s="16" t="s">
        <v>7</v>
      </c>
      <c r="H7" s="17" t="s">
        <v>8</v>
      </c>
      <c r="I7" s="17" t="s">
        <v>9</v>
      </c>
      <c r="J7" s="16" t="s">
        <v>10</v>
      </c>
      <c r="K7" s="16" t="s">
        <v>11</v>
      </c>
    </row>
    <row r="8" spans="2:15" ht="34.5" x14ac:dyDescent="0.25">
      <c r="B8" s="18" t="s">
        <v>22</v>
      </c>
      <c r="C8" s="18" t="s">
        <v>23</v>
      </c>
      <c r="D8" s="19" t="s">
        <v>24</v>
      </c>
      <c r="E8" s="20" t="s">
        <v>25</v>
      </c>
      <c r="F8" s="21" t="s">
        <v>26</v>
      </c>
      <c r="G8" s="21">
        <v>45291</v>
      </c>
      <c r="H8" s="22">
        <v>59000</v>
      </c>
      <c r="I8" s="8">
        <f>+H8</f>
        <v>59000</v>
      </c>
      <c r="J8" s="9">
        <v>0</v>
      </c>
      <c r="K8" s="9" t="s">
        <v>12</v>
      </c>
    </row>
    <row r="9" spans="2:15" ht="39.75" customHeight="1" x14ac:dyDescent="0.25">
      <c r="B9" s="18" t="s">
        <v>27</v>
      </c>
      <c r="C9" s="18" t="s">
        <v>20</v>
      </c>
      <c r="D9" s="19" t="s">
        <v>28</v>
      </c>
      <c r="E9" s="20" t="s">
        <v>29</v>
      </c>
      <c r="F9" s="21" t="s">
        <v>26</v>
      </c>
      <c r="G9" s="21">
        <v>45291</v>
      </c>
      <c r="H9" s="22">
        <v>5947.21</v>
      </c>
      <c r="I9" s="8">
        <f t="shared" ref="I9:I72" si="0">+H9</f>
        <v>5947.21</v>
      </c>
      <c r="J9" s="9">
        <v>0</v>
      </c>
      <c r="K9" s="9" t="s">
        <v>12</v>
      </c>
    </row>
    <row r="10" spans="2:15" ht="39" customHeight="1" x14ac:dyDescent="0.25">
      <c r="B10" s="18" t="s">
        <v>30</v>
      </c>
      <c r="C10" s="18" t="s">
        <v>31</v>
      </c>
      <c r="D10" s="19" t="s">
        <v>32</v>
      </c>
      <c r="E10" s="20" t="s">
        <v>33</v>
      </c>
      <c r="F10" s="21" t="s">
        <v>26</v>
      </c>
      <c r="G10" s="21">
        <v>45291</v>
      </c>
      <c r="H10" s="22">
        <v>170540</v>
      </c>
      <c r="I10" s="8">
        <f t="shared" si="0"/>
        <v>170540</v>
      </c>
      <c r="J10" s="9">
        <v>0</v>
      </c>
      <c r="K10" s="9" t="s">
        <v>12</v>
      </c>
    </row>
    <row r="11" spans="2:15" ht="28.5" customHeight="1" x14ac:dyDescent="0.25">
      <c r="B11" s="18" t="s">
        <v>34</v>
      </c>
      <c r="C11" s="18" t="s">
        <v>35</v>
      </c>
      <c r="D11" s="19" t="s">
        <v>36</v>
      </c>
      <c r="E11" s="20" t="s">
        <v>37</v>
      </c>
      <c r="F11" s="21" t="s">
        <v>38</v>
      </c>
      <c r="G11" s="21">
        <v>45291</v>
      </c>
      <c r="H11" s="22">
        <v>59000</v>
      </c>
      <c r="I11" s="8">
        <f t="shared" si="0"/>
        <v>59000</v>
      </c>
      <c r="J11" s="9">
        <v>0</v>
      </c>
      <c r="K11" s="9" t="s">
        <v>12</v>
      </c>
      <c r="O11" s="27"/>
    </row>
    <row r="12" spans="2:15" ht="29.25" customHeight="1" x14ac:dyDescent="0.25">
      <c r="B12" s="18" t="s">
        <v>39</v>
      </c>
      <c r="C12" s="18" t="s">
        <v>40</v>
      </c>
      <c r="D12" s="19" t="s">
        <v>41</v>
      </c>
      <c r="E12" s="20" t="s">
        <v>42</v>
      </c>
      <c r="F12" s="21" t="s">
        <v>38</v>
      </c>
      <c r="G12" s="21">
        <v>45291</v>
      </c>
      <c r="H12" s="22">
        <v>46743.28</v>
      </c>
      <c r="I12" s="8">
        <f t="shared" si="0"/>
        <v>46743.28</v>
      </c>
      <c r="J12" s="9">
        <v>0</v>
      </c>
      <c r="K12" s="9" t="s">
        <v>12</v>
      </c>
      <c r="O12" s="27"/>
    </row>
    <row r="13" spans="2:15" ht="36.75" customHeight="1" x14ac:dyDescent="0.25">
      <c r="B13" s="18" t="s">
        <v>43</v>
      </c>
      <c r="C13" s="18" t="s">
        <v>44</v>
      </c>
      <c r="D13" s="19" t="s">
        <v>45</v>
      </c>
      <c r="E13" s="20" t="s">
        <v>46</v>
      </c>
      <c r="F13" s="21" t="s">
        <v>38</v>
      </c>
      <c r="G13" s="21">
        <v>45291</v>
      </c>
      <c r="H13" s="22">
        <v>156509.29999999999</v>
      </c>
      <c r="I13" s="8">
        <f t="shared" si="0"/>
        <v>156509.29999999999</v>
      </c>
      <c r="J13" s="9">
        <v>0</v>
      </c>
      <c r="K13" s="9" t="s">
        <v>12</v>
      </c>
      <c r="O13" s="27"/>
    </row>
    <row r="14" spans="2:15" ht="36.75" customHeight="1" x14ac:dyDescent="0.25">
      <c r="B14" s="18" t="s">
        <v>47</v>
      </c>
      <c r="C14" s="18" t="s">
        <v>48</v>
      </c>
      <c r="D14" s="19" t="s">
        <v>49</v>
      </c>
      <c r="E14" s="20" t="s">
        <v>50</v>
      </c>
      <c r="F14" s="21" t="s">
        <v>51</v>
      </c>
      <c r="G14" s="21">
        <v>45291</v>
      </c>
      <c r="H14" s="22">
        <v>1180000</v>
      </c>
      <c r="I14" s="8">
        <f t="shared" si="0"/>
        <v>1180000</v>
      </c>
      <c r="J14" s="9">
        <v>0</v>
      </c>
      <c r="K14" s="9" t="s">
        <v>12</v>
      </c>
      <c r="O14" s="27"/>
    </row>
    <row r="15" spans="2:15" ht="36.75" customHeight="1" x14ac:dyDescent="0.25">
      <c r="B15" s="18" t="s">
        <v>52</v>
      </c>
      <c r="C15" s="18" t="s">
        <v>53</v>
      </c>
      <c r="D15" s="19" t="s">
        <v>54</v>
      </c>
      <c r="E15" s="20" t="s">
        <v>55</v>
      </c>
      <c r="F15" s="21" t="s">
        <v>51</v>
      </c>
      <c r="G15" s="21">
        <v>45291</v>
      </c>
      <c r="H15" s="22">
        <v>118000</v>
      </c>
      <c r="I15" s="8">
        <f t="shared" si="0"/>
        <v>118000</v>
      </c>
      <c r="J15" s="9">
        <v>0</v>
      </c>
      <c r="K15" s="9" t="s">
        <v>12</v>
      </c>
      <c r="O15" s="27"/>
    </row>
    <row r="16" spans="2:15" ht="36.75" customHeight="1" x14ac:dyDescent="0.25">
      <c r="B16" s="18" t="s">
        <v>56</v>
      </c>
      <c r="C16" s="18" t="s">
        <v>57</v>
      </c>
      <c r="D16" s="19" t="s">
        <v>58</v>
      </c>
      <c r="E16" s="20" t="s">
        <v>59</v>
      </c>
      <c r="F16" s="21" t="s">
        <v>51</v>
      </c>
      <c r="G16" s="21">
        <v>45291</v>
      </c>
      <c r="H16" s="22">
        <v>82600</v>
      </c>
      <c r="I16" s="8">
        <f t="shared" si="0"/>
        <v>82600</v>
      </c>
      <c r="J16" s="9">
        <v>0</v>
      </c>
      <c r="K16" s="9" t="s">
        <v>12</v>
      </c>
      <c r="O16" s="27"/>
    </row>
    <row r="17" spans="2:15" ht="36.75" customHeight="1" x14ac:dyDescent="0.25">
      <c r="B17" s="18" t="s">
        <v>60</v>
      </c>
      <c r="C17" s="18" t="s">
        <v>61</v>
      </c>
      <c r="D17" s="19" t="s">
        <v>62</v>
      </c>
      <c r="E17" s="20" t="s">
        <v>63</v>
      </c>
      <c r="F17" s="21" t="s">
        <v>51</v>
      </c>
      <c r="G17" s="21">
        <v>45291</v>
      </c>
      <c r="H17" s="22">
        <v>118000</v>
      </c>
      <c r="I17" s="8">
        <f t="shared" si="0"/>
        <v>118000</v>
      </c>
      <c r="J17" s="9">
        <v>0</v>
      </c>
      <c r="K17" s="9" t="s">
        <v>12</v>
      </c>
      <c r="O17" s="27"/>
    </row>
    <row r="18" spans="2:15" ht="36.75" customHeight="1" x14ac:dyDescent="0.25">
      <c r="B18" s="18" t="s">
        <v>64</v>
      </c>
      <c r="C18" s="18" t="s">
        <v>65</v>
      </c>
      <c r="D18" s="19" t="s">
        <v>66</v>
      </c>
      <c r="E18" s="20" t="s">
        <v>67</v>
      </c>
      <c r="F18" s="21" t="s">
        <v>51</v>
      </c>
      <c r="G18" s="21">
        <v>45291</v>
      </c>
      <c r="H18" s="22">
        <v>70800</v>
      </c>
      <c r="I18" s="8">
        <f t="shared" si="0"/>
        <v>70800</v>
      </c>
      <c r="J18" s="9">
        <v>0</v>
      </c>
      <c r="K18" s="9" t="s">
        <v>12</v>
      </c>
      <c r="O18" s="27"/>
    </row>
    <row r="19" spans="2:15" ht="36.75" customHeight="1" x14ac:dyDescent="0.25">
      <c r="B19" s="18" t="s">
        <v>47</v>
      </c>
      <c r="C19" s="18" t="s">
        <v>48</v>
      </c>
      <c r="D19" s="19" t="s">
        <v>68</v>
      </c>
      <c r="E19" s="20" t="s">
        <v>69</v>
      </c>
      <c r="F19" s="21" t="s">
        <v>70</v>
      </c>
      <c r="G19" s="21">
        <v>45291</v>
      </c>
      <c r="H19" s="22">
        <v>236000</v>
      </c>
      <c r="I19" s="8">
        <f t="shared" si="0"/>
        <v>236000</v>
      </c>
      <c r="J19" s="9">
        <v>0</v>
      </c>
      <c r="K19" s="9" t="s">
        <v>12</v>
      </c>
      <c r="O19" s="27"/>
    </row>
    <row r="20" spans="2:15" ht="36.75" customHeight="1" x14ac:dyDescent="0.25">
      <c r="B20" s="18" t="s">
        <v>71</v>
      </c>
      <c r="C20" s="18" t="s">
        <v>72</v>
      </c>
      <c r="D20" s="19" t="s">
        <v>73</v>
      </c>
      <c r="E20" s="20" t="s">
        <v>74</v>
      </c>
      <c r="F20" s="21" t="s">
        <v>70</v>
      </c>
      <c r="G20" s="21">
        <v>45291</v>
      </c>
      <c r="H20" s="22">
        <v>94400</v>
      </c>
      <c r="I20" s="8">
        <f t="shared" si="0"/>
        <v>94400</v>
      </c>
      <c r="J20" s="9">
        <v>0</v>
      </c>
      <c r="K20" s="9" t="s">
        <v>12</v>
      </c>
      <c r="O20" s="27"/>
    </row>
    <row r="21" spans="2:15" ht="36.75" customHeight="1" x14ac:dyDescent="0.25">
      <c r="B21" s="18" t="s">
        <v>75</v>
      </c>
      <c r="C21" s="18" t="s">
        <v>76</v>
      </c>
      <c r="D21" s="19" t="s">
        <v>77</v>
      </c>
      <c r="E21" s="20" t="s">
        <v>78</v>
      </c>
      <c r="F21" s="21" t="s">
        <v>70</v>
      </c>
      <c r="G21" s="21">
        <v>45291</v>
      </c>
      <c r="H21" s="22">
        <v>118000</v>
      </c>
      <c r="I21" s="8">
        <f t="shared" si="0"/>
        <v>118000</v>
      </c>
      <c r="J21" s="9">
        <v>0</v>
      </c>
      <c r="K21" s="9" t="s">
        <v>12</v>
      </c>
      <c r="O21" s="27"/>
    </row>
    <row r="22" spans="2:15" ht="36.75" customHeight="1" x14ac:dyDescent="0.25">
      <c r="B22" s="18" t="s">
        <v>79</v>
      </c>
      <c r="C22" s="18" t="s">
        <v>80</v>
      </c>
      <c r="D22" s="19" t="s">
        <v>81</v>
      </c>
      <c r="E22" s="20" t="s">
        <v>82</v>
      </c>
      <c r="F22" s="21" t="s">
        <v>70</v>
      </c>
      <c r="G22" s="21">
        <v>45291</v>
      </c>
      <c r="H22" s="22">
        <v>118000</v>
      </c>
      <c r="I22" s="8">
        <f t="shared" si="0"/>
        <v>118000</v>
      </c>
      <c r="J22" s="9">
        <v>0</v>
      </c>
      <c r="K22" s="9" t="s">
        <v>12</v>
      </c>
      <c r="O22" s="27"/>
    </row>
    <row r="23" spans="2:15" ht="36.75" customHeight="1" x14ac:dyDescent="0.25">
      <c r="B23" s="18" t="s">
        <v>83</v>
      </c>
      <c r="C23" s="18" t="s">
        <v>84</v>
      </c>
      <c r="D23" s="19" t="s">
        <v>85</v>
      </c>
      <c r="E23" s="20" t="s">
        <v>86</v>
      </c>
      <c r="F23" s="21" t="s">
        <v>70</v>
      </c>
      <c r="G23" s="21">
        <v>45291</v>
      </c>
      <c r="H23" s="22">
        <v>59000</v>
      </c>
      <c r="I23" s="8">
        <f t="shared" si="0"/>
        <v>59000</v>
      </c>
      <c r="J23" s="9">
        <v>0</v>
      </c>
      <c r="K23" s="9" t="s">
        <v>12</v>
      </c>
      <c r="O23" s="27"/>
    </row>
    <row r="24" spans="2:15" ht="36.75" customHeight="1" x14ac:dyDescent="0.25">
      <c r="B24" s="18" t="s">
        <v>87</v>
      </c>
      <c r="C24" s="18" t="s">
        <v>88</v>
      </c>
      <c r="D24" s="19" t="s">
        <v>89</v>
      </c>
      <c r="E24" s="20" t="s">
        <v>90</v>
      </c>
      <c r="F24" s="21" t="s">
        <v>91</v>
      </c>
      <c r="G24" s="21">
        <v>45291</v>
      </c>
      <c r="H24" s="22">
        <v>342.2</v>
      </c>
      <c r="I24" s="8">
        <f t="shared" si="0"/>
        <v>342.2</v>
      </c>
      <c r="J24" s="9">
        <v>0</v>
      </c>
      <c r="K24" s="9" t="s">
        <v>12</v>
      </c>
      <c r="O24" s="27"/>
    </row>
    <row r="25" spans="2:15" ht="36.75" customHeight="1" x14ac:dyDescent="0.25">
      <c r="B25" s="18" t="s">
        <v>92</v>
      </c>
      <c r="C25" s="18" t="s">
        <v>93</v>
      </c>
      <c r="D25" s="19" t="s">
        <v>94</v>
      </c>
      <c r="E25" s="20" t="s">
        <v>95</v>
      </c>
      <c r="F25" s="21" t="s">
        <v>91</v>
      </c>
      <c r="G25" s="21">
        <v>45291</v>
      </c>
      <c r="H25" s="22">
        <v>82600</v>
      </c>
      <c r="I25" s="8">
        <f t="shared" si="0"/>
        <v>82600</v>
      </c>
      <c r="J25" s="9">
        <v>0</v>
      </c>
      <c r="K25" s="9" t="s">
        <v>12</v>
      </c>
      <c r="O25" s="27"/>
    </row>
    <row r="26" spans="2:15" ht="36.75" customHeight="1" x14ac:dyDescent="0.25">
      <c r="B26" s="18" t="s">
        <v>96</v>
      </c>
      <c r="C26" s="18" t="s">
        <v>97</v>
      </c>
      <c r="D26" s="19" t="s">
        <v>98</v>
      </c>
      <c r="E26" s="20" t="s">
        <v>99</v>
      </c>
      <c r="F26" s="21" t="s">
        <v>91</v>
      </c>
      <c r="G26" s="21">
        <v>45291</v>
      </c>
      <c r="H26" s="22">
        <v>708000</v>
      </c>
      <c r="I26" s="8">
        <f t="shared" si="0"/>
        <v>708000</v>
      </c>
      <c r="J26" s="9">
        <v>0</v>
      </c>
      <c r="K26" s="9" t="s">
        <v>12</v>
      </c>
      <c r="O26" s="27"/>
    </row>
    <row r="27" spans="2:15" ht="36.75" customHeight="1" x14ac:dyDescent="0.25">
      <c r="B27" s="18" t="s">
        <v>100</v>
      </c>
      <c r="C27" s="18" t="s">
        <v>101</v>
      </c>
      <c r="D27" s="19" t="s">
        <v>102</v>
      </c>
      <c r="E27" s="20" t="s">
        <v>103</v>
      </c>
      <c r="F27" s="21" t="s">
        <v>91</v>
      </c>
      <c r="G27" s="21">
        <v>45291</v>
      </c>
      <c r="H27" s="22">
        <v>70800</v>
      </c>
      <c r="I27" s="8">
        <f t="shared" si="0"/>
        <v>70800</v>
      </c>
      <c r="J27" s="9">
        <v>0</v>
      </c>
      <c r="K27" s="9" t="s">
        <v>12</v>
      </c>
      <c r="O27" s="27"/>
    </row>
    <row r="28" spans="2:15" ht="36.75" customHeight="1" x14ac:dyDescent="0.25">
      <c r="B28" s="18" t="s">
        <v>104</v>
      </c>
      <c r="C28" s="18" t="s">
        <v>105</v>
      </c>
      <c r="D28" s="19" t="s">
        <v>106</v>
      </c>
      <c r="E28" s="20" t="s">
        <v>107</v>
      </c>
      <c r="F28" s="21" t="s">
        <v>91</v>
      </c>
      <c r="G28" s="21">
        <v>45291</v>
      </c>
      <c r="H28" s="22">
        <v>236000</v>
      </c>
      <c r="I28" s="8">
        <f t="shared" si="0"/>
        <v>236000</v>
      </c>
      <c r="J28" s="9">
        <v>0</v>
      </c>
      <c r="K28" s="9" t="s">
        <v>12</v>
      </c>
      <c r="O28" s="27"/>
    </row>
    <row r="29" spans="2:15" ht="36.75" customHeight="1" x14ac:dyDescent="0.25">
      <c r="B29" s="18" t="s">
        <v>108</v>
      </c>
      <c r="C29" s="18" t="s">
        <v>109</v>
      </c>
      <c r="D29" s="19" t="s">
        <v>110</v>
      </c>
      <c r="E29" s="20" t="s">
        <v>111</v>
      </c>
      <c r="F29" s="21" t="s">
        <v>91</v>
      </c>
      <c r="G29" s="21">
        <v>45291</v>
      </c>
      <c r="H29" s="22">
        <v>59000</v>
      </c>
      <c r="I29" s="8">
        <f t="shared" si="0"/>
        <v>59000</v>
      </c>
      <c r="J29" s="9">
        <v>0</v>
      </c>
      <c r="K29" s="9" t="s">
        <v>12</v>
      </c>
      <c r="O29" s="27"/>
    </row>
    <row r="30" spans="2:15" ht="36.75" customHeight="1" x14ac:dyDescent="0.25">
      <c r="B30" s="18" t="s">
        <v>112</v>
      </c>
      <c r="C30" s="18" t="s">
        <v>113</v>
      </c>
      <c r="D30" s="19" t="s">
        <v>114</v>
      </c>
      <c r="E30" s="20" t="s">
        <v>115</v>
      </c>
      <c r="F30" s="21" t="s">
        <v>91</v>
      </c>
      <c r="G30" s="21">
        <v>45291</v>
      </c>
      <c r="H30" s="22">
        <v>70800</v>
      </c>
      <c r="I30" s="8">
        <f t="shared" si="0"/>
        <v>70800</v>
      </c>
      <c r="J30" s="9">
        <v>0</v>
      </c>
      <c r="K30" s="9" t="s">
        <v>12</v>
      </c>
      <c r="O30" s="27"/>
    </row>
    <row r="31" spans="2:15" ht="36.75" customHeight="1" x14ac:dyDescent="0.25">
      <c r="B31" s="18" t="s">
        <v>116</v>
      </c>
      <c r="C31" s="18" t="s">
        <v>117</v>
      </c>
      <c r="D31" s="19" t="s">
        <v>118</v>
      </c>
      <c r="E31" s="20" t="s">
        <v>119</v>
      </c>
      <c r="F31" s="21" t="s">
        <v>91</v>
      </c>
      <c r="G31" s="21">
        <v>45291</v>
      </c>
      <c r="H31" s="22">
        <v>118000</v>
      </c>
      <c r="I31" s="8">
        <f t="shared" si="0"/>
        <v>118000</v>
      </c>
      <c r="J31" s="9">
        <v>0</v>
      </c>
      <c r="K31" s="9" t="s">
        <v>12</v>
      </c>
      <c r="O31" s="27"/>
    </row>
    <row r="32" spans="2:15" ht="36.75" customHeight="1" x14ac:dyDescent="0.25">
      <c r="B32" s="18" t="s">
        <v>120</v>
      </c>
      <c r="C32" s="18" t="s">
        <v>121</v>
      </c>
      <c r="D32" s="19" t="s">
        <v>122</v>
      </c>
      <c r="E32" s="20" t="s">
        <v>123</v>
      </c>
      <c r="F32" s="21" t="s">
        <v>91</v>
      </c>
      <c r="G32" s="21">
        <v>45291</v>
      </c>
      <c r="H32" s="22">
        <v>118000</v>
      </c>
      <c r="I32" s="8">
        <f t="shared" si="0"/>
        <v>118000</v>
      </c>
      <c r="J32" s="9">
        <v>0</v>
      </c>
      <c r="K32" s="9" t="s">
        <v>12</v>
      </c>
      <c r="O32" s="27"/>
    </row>
    <row r="33" spans="2:15" ht="36.75" customHeight="1" x14ac:dyDescent="0.25">
      <c r="B33" s="18" t="s">
        <v>124</v>
      </c>
      <c r="C33" s="18" t="s">
        <v>125</v>
      </c>
      <c r="D33" s="19" t="s">
        <v>126</v>
      </c>
      <c r="E33" s="20" t="s">
        <v>127</v>
      </c>
      <c r="F33" s="21" t="s">
        <v>91</v>
      </c>
      <c r="G33" s="21">
        <v>45291</v>
      </c>
      <c r="H33" s="22">
        <v>141600</v>
      </c>
      <c r="I33" s="8">
        <f t="shared" si="0"/>
        <v>141600</v>
      </c>
      <c r="J33" s="9">
        <v>0</v>
      </c>
      <c r="K33" s="9" t="s">
        <v>12</v>
      </c>
      <c r="O33" s="27"/>
    </row>
    <row r="34" spans="2:15" ht="36.75" customHeight="1" x14ac:dyDescent="0.25">
      <c r="B34" s="18" t="s">
        <v>128</v>
      </c>
      <c r="C34" s="18" t="s">
        <v>129</v>
      </c>
      <c r="D34" s="19" t="s">
        <v>130</v>
      </c>
      <c r="E34" s="20" t="s">
        <v>131</v>
      </c>
      <c r="F34" s="21" t="s">
        <v>91</v>
      </c>
      <c r="G34" s="21">
        <v>45291</v>
      </c>
      <c r="H34" s="22">
        <v>188800</v>
      </c>
      <c r="I34" s="8">
        <f t="shared" si="0"/>
        <v>188800</v>
      </c>
      <c r="J34" s="9">
        <v>0</v>
      </c>
      <c r="K34" s="9" t="s">
        <v>12</v>
      </c>
      <c r="O34" s="27"/>
    </row>
    <row r="35" spans="2:15" ht="36.75" customHeight="1" x14ac:dyDescent="0.25">
      <c r="B35" s="18" t="s">
        <v>132</v>
      </c>
      <c r="C35" s="18" t="s">
        <v>133</v>
      </c>
      <c r="D35" s="19" t="s">
        <v>134</v>
      </c>
      <c r="E35" s="20" t="s">
        <v>135</v>
      </c>
      <c r="F35" s="21" t="s">
        <v>91</v>
      </c>
      <c r="G35" s="21">
        <v>45291</v>
      </c>
      <c r="H35" s="22">
        <v>94400</v>
      </c>
      <c r="I35" s="8">
        <f t="shared" si="0"/>
        <v>94400</v>
      </c>
      <c r="J35" s="9">
        <v>0</v>
      </c>
      <c r="K35" s="9" t="s">
        <v>12</v>
      </c>
      <c r="O35" s="27"/>
    </row>
    <row r="36" spans="2:15" ht="36.75" customHeight="1" x14ac:dyDescent="0.25">
      <c r="B36" s="18" t="s">
        <v>136</v>
      </c>
      <c r="C36" s="18" t="s">
        <v>137</v>
      </c>
      <c r="D36" s="19" t="s">
        <v>138</v>
      </c>
      <c r="E36" s="20" t="s">
        <v>139</v>
      </c>
      <c r="F36" s="21" t="s">
        <v>91</v>
      </c>
      <c r="G36" s="21">
        <v>45291</v>
      </c>
      <c r="H36" s="22">
        <v>82600</v>
      </c>
      <c r="I36" s="8">
        <f t="shared" si="0"/>
        <v>82600</v>
      </c>
      <c r="J36" s="9">
        <v>0</v>
      </c>
      <c r="K36" s="9" t="s">
        <v>12</v>
      </c>
      <c r="O36" s="27"/>
    </row>
    <row r="37" spans="2:15" ht="36.75" customHeight="1" x14ac:dyDescent="0.25">
      <c r="B37" s="18" t="s">
        <v>140</v>
      </c>
      <c r="C37" s="18" t="s">
        <v>141</v>
      </c>
      <c r="D37" s="19" t="s">
        <v>142</v>
      </c>
      <c r="E37" s="20" t="s">
        <v>143</v>
      </c>
      <c r="F37" s="21" t="s">
        <v>91</v>
      </c>
      <c r="G37" s="21">
        <v>45291</v>
      </c>
      <c r="H37" s="22">
        <v>472000</v>
      </c>
      <c r="I37" s="8">
        <f t="shared" si="0"/>
        <v>472000</v>
      </c>
      <c r="J37" s="9">
        <v>0</v>
      </c>
      <c r="K37" s="9" t="s">
        <v>12</v>
      </c>
      <c r="O37" s="27"/>
    </row>
    <row r="38" spans="2:15" ht="36.75" customHeight="1" x14ac:dyDescent="0.25">
      <c r="B38" s="18" t="s">
        <v>144</v>
      </c>
      <c r="C38" s="18" t="s">
        <v>145</v>
      </c>
      <c r="D38" s="19" t="s">
        <v>146</v>
      </c>
      <c r="E38" s="20" t="s">
        <v>147</v>
      </c>
      <c r="F38" s="21" t="s">
        <v>91</v>
      </c>
      <c r="G38" s="21">
        <v>45291</v>
      </c>
      <c r="H38" s="22">
        <v>59000</v>
      </c>
      <c r="I38" s="8">
        <f t="shared" si="0"/>
        <v>59000</v>
      </c>
      <c r="J38" s="9">
        <v>0</v>
      </c>
      <c r="K38" s="9" t="s">
        <v>12</v>
      </c>
      <c r="O38" s="27"/>
    </row>
    <row r="39" spans="2:15" ht="36.75" customHeight="1" x14ac:dyDescent="0.25">
      <c r="B39" s="18" t="s">
        <v>148</v>
      </c>
      <c r="C39" s="18" t="s">
        <v>149</v>
      </c>
      <c r="D39" s="19" t="s">
        <v>142</v>
      </c>
      <c r="E39" s="20" t="s">
        <v>150</v>
      </c>
      <c r="F39" s="21" t="s">
        <v>91</v>
      </c>
      <c r="G39" s="21">
        <v>45291</v>
      </c>
      <c r="H39" s="22">
        <v>118000</v>
      </c>
      <c r="I39" s="8">
        <f t="shared" si="0"/>
        <v>118000</v>
      </c>
      <c r="J39" s="9">
        <v>0</v>
      </c>
      <c r="K39" s="9" t="s">
        <v>12</v>
      </c>
      <c r="O39" s="27"/>
    </row>
    <row r="40" spans="2:15" ht="36.75" customHeight="1" x14ac:dyDescent="0.25">
      <c r="B40" s="18" t="s">
        <v>151</v>
      </c>
      <c r="C40" s="18" t="s">
        <v>152</v>
      </c>
      <c r="D40" s="19" t="s">
        <v>153</v>
      </c>
      <c r="E40" s="20" t="s">
        <v>154</v>
      </c>
      <c r="F40" s="21" t="s">
        <v>155</v>
      </c>
      <c r="G40" s="21">
        <v>45291</v>
      </c>
      <c r="H40" s="22">
        <v>118000</v>
      </c>
      <c r="I40" s="8">
        <f t="shared" si="0"/>
        <v>118000</v>
      </c>
      <c r="J40" s="9">
        <v>0</v>
      </c>
      <c r="K40" s="9" t="s">
        <v>12</v>
      </c>
      <c r="O40" s="27"/>
    </row>
    <row r="41" spans="2:15" ht="36.75" customHeight="1" x14ac:dyDescent="0.25">
      <c r="B41" s="18" t="s">
        <v>156</v>
      </c>
      <c r="C41" s="18" t="s">
        <v>157</v>
      </c>
      <c r="D41" s="19" t="s">
        <v>158</v>
      </c>
      <c r="E41" s="20" t="s">
        <v>159</v>
      </c>
      <c r="F41" s="21" t="s">
        <v>155</v>
      </c>
      <c r="G41" s="21">
        <v>45291</v>
      </c>
      <c r="H41" s="22">
        <v>59000</v>
      </c>
      <c r="I41" s="8">
        <f t="shared" si="0"/>
        <v>59000</v>
      </c>
      <c r="J41" s="9">
        <v>0</v>
      </c>
      <c r="K41" s="9" t="s">
        <v>12</v>
      </c>
      <c r="O41" s="27"/>
    </row>
    <row r="42" spans="2:15" ht="36.75" customHeight="1" x14ac:dyDescent="0.25">
      <c r="B42" s="18" t="s">
        <v>160</v>
      </c>
      <c r="C42" s="18" t="s">
        <v>161</v>
      </c>
      <c r="D42" s="19" t="s">
        <v>162</v>
      </c>
      <c r="E42" s="20" t="s">
        <v>163</v>
      </c>
      <c r="F42" s="21" t="s">
        <v>164</v>
      </c>
      <c r="G42" s="21">
        <v>45291</v>
      </c>
      <c r="H42" s="22">
        <v>70800</v>
      </c>
      <c r="I42" s="8">
        <f t="shared" si="0"/>
        <v>70800</v>
      </c>
      <c r="J42" s="9">
        <v>0</v>
      </c>
      <c r="K42" s="9" t="s">
        <v>12</v>
      </c>
      <c r="O42" s="27"/>
    </row>
    <row r="43" spans="2:15" ht="36.75" customHeight="1" x14ac:dyDescent="0.25">
      <c r="B43" s="18" t="s">
        <v>165</v>
      </c>
      <c r="C43" s="18" t="s">
        <v>166</v>
      </c>
      <c r="D43" s="19" t="s">
        <v>167</v>
      </c>
      <c r="E43" s="20" t="s">
        <v>168</v>
      </c>
      <c r="F43" s="21" t="s">
        <v>164</v>
      </c>
      <c r="G43" s="21">
        <v>45291</v>
      </c>
      <c r="H43" s="22">
        <v>236000</v>
      </c>
      <c r="I43" s="8">
        <f t="shared" si="0"/>
        <v>236000</v>
      </c>
      <c r="J43" s="9">
        <v>0</v>
      </c>
      <c r="K43" s="9" t="s">
        <v>12</v>
      </c>
      <c r="O43" s="27"/>
    </row>
    <row r="44" spans="2:15" ht="36.75" customHeight="1" x14ac:dyDescent="0.25">
      <c r="B44" s="18" t="s">
        <v>169</v>
      </c>
      <c r="C44" s="18" t="s">
        <v>170</v>
      </c>
      <c r="D44" s="19" t="s">
        <v>171</v>
      </c>
      <c r="E44" s="20" t="s">
        <v>172</v>
      </c>
      <c r="F44" s="21" t="s">
        <v>173</v>
      </c>
      <c r="G44" s="21">
        <v>45291</v>
      </c>
      <c r="H44" s="22">
        <v>27899.919999999998</v>
      </c>
      <c r="I44" s="8">
        <f t="shared" si="0"/>
        <v>27899.919999999998</v>
      </c>
      <c r="J44" s="9">
        <v>0</v>
      </c>
      <c r="K44" s="9" t="s">
        <v>12</v>
      </c>
      <c r="O44" s="27"/>
    </row>
    <row r="45" spans="2:15" ht="36.75" customHeight="1" x14ac:dyDescent="0.25">
      <c r="B45" s="18" t="s">
        <v>169</v>
      </c>
      <c r="C45" s="18" t="s">
        <v>170</v>
      </c>
      <c r="D45" s="19" t="s">
        <v>171</v>
      </c>
      <c r="E45" s="20" t="s">
        <v>172</v>
      </c>
      <c r="F45" s="21" t="s">
        <v>173</v>
      </c>
      <c r="G45" s="21">
        <v>45291</v>
      </c>
      <c r="H45" s="22">
        <v>755.02</v>
      </c>
      <c r="I45" s="8">
        <f t="shared" si="0"/>
        <v>755.02</v>
      </c>
      <c r="J45" s="9">
        <v>0</v>
      </c>
      <c r="K45" s="9" t="s">
        <v>12</v>
      </c>
      <c r="O45" s="27"/>
    </row>
    <row r="46" spans="2:15" ht="36.75" customHeight="1" x14ac:dyDescent="0.25">
      <c r="B46" s="18" t="s">
        <v>169</v>
      </c>
      <c r="C46" s="18" t="s">
        <v>170</v>
      </c>
      <c r="D46" s="19" t="s">
        <v>171</v>
      </c>
      <c r="E46" s="20" t="s">
        <v>172</v>
      </c>
      <c r="F46" s="21" t="s">
        <v>173</v>
      </c>
      <c r="G46" s="21">
        <v>45291</v>
      </c>
      <c r="H46" s="22">
        <v>4999.8999999999996</v>
      </c>
      <c r="I46" s="8">
        <f t="shared" si="0"/>
        <v>4999.8999999999996</v>
      </c>
      <c r="J46" s="9">
        <v>0</v>
      </c>
      <c r="K46" s="9" t="s">
        <v>12</v>
      </c>
      <c r="O46" s="27"/>
    </row>
    <row r="47" spans="2:15" ht="36.75" customHeight="1" x14ac:dyDescent="0.25">
      <c r="B47" s="18" t="s">
        <v>174</v>
      </c>
      <c r="C47" s="18" t="s">
        <v>175</v>
      </c>
      <c r="D47" s="19" t="s">
        <v>176</v>
      </c>
      <c r="E47" s="20" t="s">
        <v>177</v>
      </c>
      <c r="F47" s="21" t="s">
        <v>178</v>
      </c>
      <c r="G47" s="21">
        <v>45291</v>
      </c>
      <c r="H47" s="22">
        <v>82600</v>
      </c>
      <c r="I47" s="8">
        <f t="shared" si="0"/>
        <v>82600</v>
      </c>
      <c r="J47" s="9">
        <v>0</v>
      </c>
      <c r="K47" s="9" t="s">
        <v>12</v>
      </c>
      <c r="O47" s="27"/>
    </row>
    <row r="48" spans="2:15" ht="36.75" customHeight="1" x14ac:dyDescent="0.25">
      <c r="B48" s="18" t="s">
        <v>179</v>
      </c>
      <c r="C48" s="18" t="s">
        <v>180</v>
      </c>
      <c r="D48" s="19" t="s">
        <v>181</v>
      </c>
      <c r="E48" s="20" t="s">
        <v>182</v>
      </c>
      <c r="F48" s="21" t="s">
        <v>178</v>
      </c>
      <c r="G48" s="21">
        <v>45291</v>
      </c>
      <c r="H48" s="22">
        <v>94400</v>
      </c>
      <c r="I48" s="8">
        <f t="shared" si="0"/>
        <v>94400</v>
      </c>
      <c r="J48" s="9">
        <v>0</v>
      </c>
      <c r="K48" s="9" t="s">
        <v>12</v>
      </c>
      <c r="O48" s="27"/>
    </row>
    <row r="49" spans="2:15" ht="36.75" customHeight="1" x14ac:dyDescent="0.25">
      <c r="B49" s="18" t="s">
        <v>183</v>
      </c>
      <c r="C49" s="18" t="s">
        <v>184</v>
      </c>
      <c r="D49" s="19" t="s">
        <v>185</v>
      </c>
      <c r="E49" s="20" t="s">
        <v>186</v>
      </c>
      <c r="F49" s="21" t="s">
        <v>187</v>
      </c>
      <c r="G49" s="21">
        <v>45291</v>
      </c>
      <c r="H49" s="22">
        <v>70800</v>
      </c>
      <c r="I49" s="8">
        <f t="shared" si="0"/>
        <v>70800</v>
      </c>
      <c r="J49" s="9">
        <v>0</v>
      </c>
      <c r="K49" s="9" t="s">
        <v>12</v>
      </c>
      <c r="O49" s="27"/>
    </row>
    <row r="50" spans="2:15" ht="36.75" customHeight="1" x14ac:dyDescent="0.25">
      <c r="B50" s="18" t="s">
        <v>188</v>
      </c>
      <c r="C50" s="18" t="s">
        <v>189</v>
      </c>
      <c r="D50" s="19" t="s">
        <v>190</v>
      </c>
      <c r="E50" s="20" t="s">
        <v>191</v>
      </c>
      <c r="F50" s="21" t="s">
        <v>187</v>
      </c>
      <c r="G50" s="21">
        <v>45291</v>
      </c>
      <c r="H50" s="22">
        <v>188800</v>
      </c>
      <c r="I50" s="8">
        <f t="shared" si="0"/>
        <v>188800</v>
      </c>
      <c r="J50" s="9">
        <v>0</v>
      </c>
      <c r="K50" s="9" t="s">
        <v>12</v>
      </c>
      <c r="O50" s="27"/>
    </row>
    <row r="51" spans="2:15" ht="36.75" customHeight="1" x14ac:dyDescent="0.25">
      <c r="B51" s="18" t="s">
        <v>192</v>
      </c>
      <c r="C51" s="18" t="s">
        <v>193</v>
      </c>
      <c r="D51" s="19" t="s">
        <v>194</v>
      </c>
      <c r="E51" s="20" t="s">
        <v>195</v>
      </c>
      <c r="F51" s="21" t="s">
        <v>187</v>
      </c>
      <c r="G51" s="21">
        <v>45291</v>
      </c>
      <c r="H51" s="22">
        <v>47200</v>
      </c>
      <c r="I51" s="8">
        <f t="shared" si="0"/>
        <v>47200</v>
      </c>
      <c r="J51" s="9">
        <v>0</v>
      </c>
      <c r="K51" s="9" t="s">
        <v>12</v>
      </c>
      <c r="O51" s="27"/>
    </row>
    <row r="52" spans="2:15" ht="36.75" customHeight="1" x14ac:dyDescent="0.25">
      <c r="B52" s="18" t="s">
        <v>196</v>
      </c>
      <c r="C52" s="18" t="s">
        <v>197</v>
      </c>
      <c r="D52" s="19" t="s">
        <v>198</v>
      </c>
      <c r="E52" s="20" t="s">
        <v>199</v>
      </c>
      <c r="F52" s="21" t="s">
        <v>187</v>
      </c>
      <c r="G52" s="21">
        <v>45291</v>
      </c>
      <c r="H52" s="22">
        <v>47200</v>
      </c>
      <c r="I52" s="8">
        <f t="shared" si="0"/>
        <v>47200</v>
      </c>
      <c r="J52" s="9">
        <v>0</v>
      </c>
      <c r="K52" s="9" t="s">
        <v>12</v>
      </c>
      <c r="O52" s="27"/>
    </row>
    <row r="53" spans="2:15" ht="36.75" customHeight="1" x14ac:dyDescent="0.25">
      <c r="B53" s="18" t="s">
        <v>200</v>
      </c>
      <c r="C53" s="18" t="s">
        <v>201</v>
      </c>
      <c r="D53" s="19" t="s">
        <v>202</v>
      </c>
      <c r="E53" s="20" t="s">
        <v>203</v>
      </c>
      <c r="F53" s="21" t="s">
        <v>187</v>
      </c>
      <c r="G53" s="21">
        <v>45291</v>
      </c>
      <c r="H53" s="22">
        <v>94400</v>
      </c>
      <c r="I53" s="8">
        <f t="shared" si="0"/>
        <v>94400</v>
      </c>
      <c r="J53" s="9">
        <v>0</v>
      </c>
      <c r="K53" s="9" t="s">
        <v>12</v>
      </c>
      <c r="O53" s="27"/>
    </row>
    <row r="54" spans="2:15" ht="36.75" customHeight="1" x14ac:dyDescent="0.25">
      <c r="B54" s="18" t="s">
        <v>204</v>
      </c>
      <c r="C54" s="18" t="s">
        <v>205</v>
      </c>
      <c r="D54" s="19" t="s">
        <v>206</v>
      </c>
      <c r="E54" s="20" t="s">
        <v>207</v>
      </c>
      <c r="F54" s="21" t="s">
        <v>208</v>
      </c>
      <c r="G54" s="21">
        <v>45291</v>
      </c>
      <c r="H54" s="22">
        <v>70800</v>
      </c>
      <c r="I54" s="8">
        <f t="shared" si="0"/>
        <v>70800</v>
      </c>
      <c r="J54" s="9">
        <v>0</v>
      </c>
      <c r="K54" s="9" t="s">
        <v>12</v>
      </c>
      <c r="O54" s="27"/>
    </row>
    <row r="55" spans="2:15" ht="36.75" customHeight="1" x14ac:dyDescent="0.25">
      <c r="B55" s="18" t="s">
        <v>209</v>
      </c>
      <c r="C55" s="18" t="s">
        <v>210</v>
      </c>
      <c r="D55" s="19" t="s">
        <v>211</v>
      </c>
      <c r="E55" s="20" t="s">
        <v>212</v>
      </c>
      <c r="F55" s="21" t="s">
        <v>208</v>
      </c>
      <c r="G55" s="21">
        <v>45291</v>
      </c>
      <c r="H55" s="22">
        <v>59000</v>
      </c>
      <c r="I55" s="8">
        <f t="shared" si="0"/>
        <v>59000</v>
      </c>
      <c r="J55" s="9">
        <v>0</v>
      </c>
      <c r="K55" s="9" t="s">
        <v>12</v>
      </c>
      <c r="O55" s="27"/>
    </row>
    <row r="56" spans="2:15" ht="36.75" customHeight="1" x14ac:dyDescent="0.25">
      <c r="B56" s="18" t="s">
        <v>213</v>
      </c>
      <c r="C56" s="18" t="s">
        <v>214</v>
      </c>
      <c r="D56" s="19" t="s">
        <v>215</v>
      </c>
      <c r="E56" s="20" t="s">
        <v>216</v>
      </c>
      <c r="F56" s="21" t="s">
        <v>217</v>
      </c>
      <c r="G56" s="21">
        <v>45291</v>
      </c>
      <c r="H56" s="22">
        <v>94400</v>
      </c>
      <c r="I56" s="8">
        <f t="shared" si="0"/>
        <v>94400</v>
      </c>
      <c r="J56" s="9">
        <v>0</v>
      </c>
      <c r="K56" s="9" t="s">
        <v>12</v>
      </c>
      <c r="O56" s="27"/>
    </row>
    <row r="57" spans="2:15" ht="36.75" customHeight="1" x14ac:dyDescent="0.25">
      <c r="B57" s="18" t="s">
        <v>218</v>
      </c>
      <c r="C57" s="18" t="s">
        <v>219</v>
      </c>
      <c r="D57" s="19" t="s">
        <v>220</v>
      </c>
      <c r="E57" s="20" t="s">
        <v>221</v>
      </c>
      <c r="F57" s="21" t="s">
        <v>217</v>
      </c>
      <c r="G57" s="21">
        <v>45291</v>
      </c>
      <c r="H57" s="22">
        <v>47200</v>
      </c>
      <c r="I57" s="8">
        <f t="shared" si="0"/>
        <v>47200</v>
      </c>
      <c r="J57" s="9">
        <v>0</v>
      </c>
      <c r="K57" s="9" t="s">
        <v>12</v>
      </c>
      <c r="O57" s="27"/>
    </row>
    <row r="58" spans="2:15" ht="36.75" customHeight="1" x14ac:dyDescent="0.25">
      <c r="B58" s="18" t="s">
        <v>222</v>
      </c>
      <c r="C58" s="18" t="s">
        <v>223</v>
      </c>
      <c r="D58" s="19" t="s">
        <v>224</v>
      </c>
      <c r="E58" s="20" t="s">
        <v>225</v>
      </c>
      <c r="F58" s="21" t="s">
        <v>226</v>
      </c>
      <c r="G58" s="21">
        <v>45291</v>
      </c>
      <c r="H58" s="22">
        <v>59000</v>
      </c>
      <c r="I58" s="8">
        <f t="shared" si="0"/>
        <v>59000</v>
      </c>
      <c r="J58" s="9">
        <v>0</v>
      </c>
      <c r="K58" s="9" t="s">
        <v>12</v>
      </c>
      <c r="O58" s="27"/>
    </row>
    <row r="59" spans="2:15" ht="36.75" customHeight="1" x14ac:dyDescent="0.25">
      <c r="B59" s="18" t="s">
        <v>227</v>
      </c>
      <c r="C59" s="18" t="s">
        <v>228</v>
      </c>
      <c r="D59" s="19" t="s">
        <v>229</v>
      </c>
      <c r="E59" s="20" t="s">
        <v>230</v>
      </c>
      <c r="F59" s="21" t="s">
        <v>226</v>
      </c>
      <c r="G59" s="21">
        <v>45291</v>
      </c>
      <c r="H59" s="22">
        <v>354000</v>
      </c>
      <c r="I59" s="8">
        <f t="shared" si="0"/>
        <v>354000</v>
      </c>
      <c r="J59" s="9">
        <v>0</v>
      </c>
      <c r="K59" s="9" t="s">
        <v>12</v>
      </c>
      <c r="O59" s="27"/>
    </row>
    <row r="60" spans="2:15" ht="36.75" customHeight="1" x14ac:dyDescent="0.25">
      <c r="B60" s="18" t="s">
        <v>231</v>
      </c>
      <c r="C60" s="18" t="s">
        <v>232</v>
      </c>
      <c r="D60" s="19" t="s">
        <v>233</v>
      </c>
      <c r="E60" s="20" t="s">
        <v>234</v>
      </c>
      <c r="F60" s="21" t="s">
        <v>235</v>
      </c>
      <c r="G60" s="21">
        <v>45291</v>
      </c>
      <c r="H60" s="22">
        <v>1180000</v>
      </c>
      <c r="I60" s="8">
        <f t="shared" si="0"/>
        <v>1180000</v>
      </c>
      <c r="J60" s="9">
        <v>0</v>
      </c>
      <c r="K60" s="9" t="s">
        <v>12</v>
      </c>
      <c r="O60" s="27"/>
    </row>
    <row r="61" spans="2:15" ht="36.75" customHeight="1" x14ac:dyDescent="0.25">
      <c r="B61" s="18" t="s">
        <v>236</v>
      </c>
      <c r="C61" s="18" t="s">
        <v>237</v>
      </c>
      <c r="D61" s="19" t="s">
        <v>238</v>
      </c>
      <c r="E61" s="20" t="s">
        <v>239</v>
      </c>
      <c r="F61" s="21" t="s">
        <v>235</v>
      </c>
      <c r="G61" s="21">
        <v>45291</v>
      </c>
      <c r="H61" s="22">
        <v>6990</v>
      </c>
      <c r="I61" s="8">
        <f t="shared" si="0"/>
        <v>6990</v>
      </c>
      <c r="J61" s="9">
        <v>0</v>
      </c>
      <c r="K61" s="9" t="s">
        <v>12</v>
      </c>
      <c r="O61" s="27"/>
    </row>
    <row r="62" spans="2:15" ht="36.75" customHeight="1" x14ac:dyDescent="0.25">
      <c r="B62" s="18" t="s">
        <v>240</v>
      </c>
      <c r="C62" s="18" t="s">
        <v>241</v>
      </c>
      <c r="D62" s="19" t="s">
        <v>242</v>
      </c>
      <c r="E62" s="20" t="s">
        <v>243</v>
      </c>
      <c r="F62" s="21" t="s">
        <v>235</v>
      </c>
      <c r="G62" s="21">
        <v>45291</v>
      </c>
      <c r="H62" s="22">
        <v>82600</v>
      </c>
      <c r="I62" s="8">
        <f t="shared" si="0"/>
        <v>82600</v>
      </c>
      <c r="J62" s="9">
        <v>0</v>
      </c>
      <c r="K62" s="9" t="s">
        <v>12</v>
      </c>
      <c r="O62" s="27"/>
    </row>
    <row r="63" spans="2:15" ht="36.75" customHeight="1" x14ac:dyDescent="0.25">
      <c r="B63" s="18" t="s">
        <v>244</v>
      </c>
      <c r="C63" s="18" t="s">
        <v>245</v>
      </c>
      <c r="D63" s="19" t="s">
        <v>246</v>
      </c>
      <c r="E63" s="20" t="s">
        <v>247</v>
      </c>
      <c r="F63" s="21" t="s">
        <v>235</v>
      </c>
      <c r="G63" s="21">
        <v>45291</v>
      </c>
      <c r="H63" s="22">
        <v>47200</v>
      </c>
      <c r="I63" s="8">
        <f t="shared" si="0"/>
        <v>47200</v>
      </c>
      <c r="J63" s="9">
        <v>0</v>
      </c>
      <c r="K63" s="9" t="s">
        <v>12</v>
      </c>
      <c r="O63" s="27"/>
    </row>
    <row r="64" spans="2:15" ht="36.75" customHeight="1" x14ac:dyDescent="0.25">
      <c r="B64" s="18" t="s">
        <v>248</v>
      </c>
      <c r="C64" s="18" t="s">
        <v>249</v>
      </c>
      <c r="D64" s="19" t="s">
        <v>250</v>
      </c>
      <c r="E64" s="20" t="s">
        <v>251</v>
      </c>
      <c r="F64" s="21" t="s">
        <v>235</v>
      </c>
      <c r="G64" s="21">
        <v>45291</v>
      </c>
      <c r="H64" s="22">
        <v>118000</v>
      </c>
      <c r="I64" s="8">
        <f t="shared" si="0"/>
        <v>118000</v>
      </c>
      <c r="J64" s="9">
        <v>0</v>
      </c>
      <c r="K64" s="9" t="s">
        <v>12</v>
      </c>
      <c r="O64" s="27"/>
    </row>
    <row r="65" spans="2:15" ht="36.75" customHeight="1" x14ac:dyDescent="0.25">
      <c r="B65" s="18" t="s">
        <v>252</v>
      </c>
      <c r="C65" s="18" t="s">
        <v>253</v>
      </c>
      <c r="D65" s="19" t="s">
        <v>254</v>
      </c>
      <c r="E65" s="20" t="s">
        <v>255</v>
      </c>
      <c r="F65" s="21" t="s">
        <v>235</v>
      </c>
      <c r="G65" s="21">
        <v>45291</v>
      </c>
      <c r="H65" s="22">
        <v>118000</v>
      </c>
      <c r="I65" s="8">
        <f t="shared" si="0"/>
        <v>118000</v>
      </c>
      <c r="J65" s="9">
        <v>0</v>
      </c>
      <c r="K65" s="9" t="s">
        <v>12</v>
      </c>
      <c r="O65" s="27"/>
    </row>
    <row r="66" spans="2:15" ht="36.75" customHeight="1" x14ac:dyDescent="0.25">
      <c r="B66" s="18" t="s">
        <v>256</v>
      </c>
      <c r="C66" s="18" t="s">
        <v>257</v>
      </c>
      <c r="D66" s="19" t="s">
        <v>258</v>
      </c>
      <c r="E66" s="20" t="s">
        <v>259</v>
      </c>
      <c r="F66" s="21" t="s">
        <v>235</v>
      </c>
      <c r="G66" s="21">
        <v>45291</v>
      </c>
      <c r="H66" s="22">
        <v>70800</v>
      </c>
      <c r="I66" s="8">
        <f t="shared" si="0"/>
        <v>70800</v>
      </c>
      <c r="J66" s="9">
        <v>0</v>
      </c>
      <c r="K66" s="9" t="s">
        <v>12</v>
      </c>
      <c r="O66" s="27"/>
    </row>
    <row r="67" spans="2:15" ht="36.75" customHeight="1" x14ac:dyDescent="0.25">
      <c r="B67" s="18" t="s">
        <v>260</v>
      </c>
      <c r="C67" s="18" t="s">
        <v>261</v>
      </c>
      <c r="D67" s="19" t="s">
        <v>262</v>
      </c>
      <c r="E67" s="20" t="s">
        <v>263</v>
      </c>
      <c r="F67" s="21" t="s">
        <v>235</v>
      </c>
      <c r="G67" s="21">
        <v>45291</v>
      </c>
      <c r="H67" s="22">
        <v>59000</v>
      </c>
      <c r="I67" s="8">
        <f t="shared" si="0"/>
        <v>59000</v>
      </c>
      <c r="J67" s="9">
        <v>0</v>
      </c>
      <c r="K67" s="9" t="s">
        <v>12</v>
      </c>
      <c r="O67" s="27"/>
    </row>
    <row r="68" spans="2:15" ht="36.75" customHeight="1" x14ac:dyDescent="0.25">
      <c r="B68" s="18" t="s">
        <v>264</v>
      </c>
      <c r="C68" s="18" t="s">
        <v>265</v>
      </c>
      <c r="D68" s="19" t="s">
        <v>266</v>
      </c>
      <c r="E68" s="20" t="s">
        <v>267</v>
      </c>
      <c r="F68" s="21" t="s">
        <v>235</v>
      </c>
      <c r="G68" s="21">
        <v>45291</v>
      </c>
      <c r="H68" s="22">
        <v>82600</v>
      </c>
      <c r="I68" s="8">
        <f t="shared" si="0"/>
        <v>82600</v>
      </c>
      <c r="J68" s="9">
        <v>0</v>
      </c>
      <c r="K68" s="9" t="s">
        <v>12</v>
      </c>
      <c r="O68" s="27"/>
    </row>
    <row r="69" spans="2:15" ht="36.75" customHeight="1" x14ac:dyDescent="0.25">
      <c r="B69" s="18" t="s">
        <v>268</v>
      </c>
      <c r="C69" s="18" t="s">
        <v>269</v>
      </c>
      <c r="D69" s="19" t="s">
        <v>270</v>
      </c>
      <c r="E69" s="20" t="s">
        <v>271</v>
      </c>
      <c r="F69" s="21" t="s">
        <v>235</v>
      </c>
      <c r="G69" s="21">
        <v>45291</v>
      </c>
      <c r="H69" s="22">
        <v>118000</v>
      </c>
      <c r="I69" s="8">
        <f t="shared" si="0"/>
        <v>118000</v>
      </c>
      <c r="J69" s="9">
        <v>0</v>
      </c>
      <c r="K69" s="9" t="s">
        <v>12</v>
      </c>
      <c r="O69" s="27"/>
    </row>
    <row r="70" spans="2:15" ht="36.75" customHeight="1" x14ac:dyDescent="0.25">
      <c r="B70" s="18" t="s">
        <v>272</v>
      </c>
      <c r="C70" s="18" t="s">
        <v>273</v>
      </c>
      <c r="D70" s="19" t="s">
        <v>274</v>
      </c>
      <c r="E70" s="20" t="s">
        <v>275</v>
      </c>
      <c r="F70" s="21" t="s">
        <v>235</v>
      </c>
      <c r="G70" s="21">
        <v>45291</v>
      </c>
      <c r="H70" s="22">
        <v>47200</v>
      </c>
      <c r="I70" s="8">
        <f t="shared" si="0"/>
        <v>47200</v>
      </c>
      <c r="J70" s="9">
        <v>0</v>
      </c>
      <c r="K70" s="9" t="s">
        <v>12</v>
      </c>
      <c r="O70" s="27"/>
    </row>
    <row r="71" spans="2:15" ht="36.75" customHeight="1" x14ac:dyDescent="0.25">
      <c r="B71" s="18" t="s">
        <v>276</v>
      </c>
      <c r="C71" s="18" t="s">
        <v>277</v>
      </c>
      <c r="D71" s="19" t="s">
        <v>278</v>
      </c>
      <c r="E71" s="20" t="s">
        <v>279</v>
      </c>
      <c r="F71" s="21" t="s">
        <v>235</v>
      </c>
      <c r="G71" s="21">
        <v>45291</v>
      </c>
      <c r="H71" s="22">
        <v>94400</v>
      </c>
      <c r="I71" s="8">
        <f t="shared" si="0"/>
        <v>94400</v>
      </c>
      <c r="J71" s="9">
        <v>0</v>
      </c>
      <c r="K71" s="9" t="s">
        <v>12</v>
      </c>
      <c r="O71" s="27"/>
    </row>
    <row r="72" spans="2:15" ht="36.75" customHeight="1" x14ac:dyDescent="0.25">
      <c r="B72" s="18" t="s">
        <v>280</v>
      </c>
      <c r="C72" s="18" t="s">
        <v>281</v>
      </c>
      <c r="D72" s="19" t="s">
        <v>282</v>
      </c>
      <c r="E72" s="20" t="s">
        <v>283</v>
      </c>
      <c r="F72" s="21" t="s">
        <v>235</v>
      </c>
      <c r="G72" s="21">
        <v>45291</v>
      </c>
      <c r="H72" s="22">
        <v>118000</v>
      </c>
      <c r="I72" s="8">
        <f t="shared" si="0"/>
        <v>118000</v>
      </c>
      <c r="J72" s="9">
        <v>0</v>
      </c>
      <c r="K72" s="9" t="s">
        <v>12</v>
      </c>
      <c r="O72" s="27"/>
    </row>
    <row r="73" spans="2:15" x14ac:dyDescent="0.25">
      <c r="B73" s="23"/>
      <c r="C73" s="23"/>
      <c r="D73" s="23"/>
      <c r="E73" s="24"/>
      <c r="F73" s="24"/>
      <c r="G73" s="25" t="s">
        <v>13</v>
      </c>
      <c r="H73" s="26">
        <f>SUM(H8:H72)</f>
        <v>9282526.8300000001</v>
      </c>
      <c r="I73" s="26">
        <f>SUM(I8:I72)</f>
        <v>9282526.8300000001</v>
      </c>
      <c r="J73" s="24"/>
      <c r="K73" s="9"/>
    </row>
    <row r="74" spans="2:15" x14ac:dyDescent="0.25">
      <c r="B74" s="4"/>
      <c r="C74" s="4"/>
      <c r="D74" s="4"/>
      <c r="E74" s="5"/>
      <c r="F74" s="5"/>
      <c r="G74" s="10"/>
      <c r="H74" s="11"/>
      <c r="I74" s="12"/>
      <c r="J74" s="5"/>
      <c r="K74" s="7"/>
    </row>
    <row r="75" spans="2:15" x14ac:dyDescent="0.25">
      <c r="B75" s="4"/>
      <c r="C75" s="4"/>
      <c r="D75" s="4"/>
      <c r="E75" s="5"/>
      <c r="F75" s="5"/>
      <c r="G75" s="10"/>
      <c r="H75" s="11"/>
      <c r="I75" s="12"/>
      <c r="J75" s="5"/>
      <c r="K75" s="7"/>
    </row>
    <row r="76" spans="2:15" x14ac:dyDescent="0.25">
      <c r="B76" s="4"/>
      <c r="C76" s="4"/>
      <c r="D76" s="4"/>
      <c r="E76" s="5"/>
      <c r="F76" s="5"/>
      <c r="G76" s="10"/>
      <c r="H76" s="11"/>
      <c r="I76" s="12"/>
      <c r="J76" s="5"/>
      <c r="K76" s="7"/>
    </row>
    <row r="77" spans="2:15" x14ac:dyDescent="0.25">
      <c r="B77" s="4"/>
      <c r="C77" s="4"/>
      <c r="D77" s="4"/>
      <c r="E77" s="5"/>
      <c r="F77" s="5"/>
      <c r="G77" s="10"/>
      <c r="H77" s="11"/>
      <c r="I77" s="12"/>
      <c r="J77" s="5"/>
      <c r="K77" s="7"/>
    </row>
    <row r="78" spans="2:15" x14ac:dyDescent="0.25">
      <c r="B78" s="4"/>
      <c r="C78" s="4"/>
      <c r="D78" s="4"/>
      <c r="E78" s="5"/>
      <c r="F78" s="5"/>
      <c r="G78" s="5"/>
      <c r="H78" s="6"/>
      <c r="I78" s="5"/>
      <c r="J78" s="5"/>
      <c r="K78" s="7"/>
    </row>
    <row r="79" spans="2:15" x14ac:dyDescent="0.25">
      <c r="B79" s="4"/>
      <c r="C79" s="4"/>
      <c r="D79" s="4"/>
      <c r="E79" s="5"/>
      <c r="F79" s="5"/>
      <c r="G79" s="5"/>
      <c r="H79" s="6"/>
      <c r="I79" s="5"/>
      <c r="J79" s="5"/>
      <c r="K79" s="7"/>
    </row>
    <row r="80" spans="2:15" x14ac:dyDescent="0.25">
      <c r="B80"/>
      <c r="C80" s="30" t="s">
        <v>14</v>
      </c>
      <c r="D80" s="30"/>
      <c r="E80" s="13"/>
      <c r="F80" s="31" t="s">
        <v>15</v>
      </c>
      <c r="G80" s="31"/>
      <c r="H80" s="31"/>
      <c r="I80" s="31"/>
      <c r="J80" s="5"/>
      <c r="K80" s="7"/>
    </row>
    <row r="81" spans="2:11" x14ac:dyDescent="0.25">
      <c r="B81"/>
      <c r="C81" s="32" t="s">
        <v>16</v>
      </c>
      <c r="D81" s="32"/>
      <c r="E81" s="13"/>
      <c r="F81" s="33" t="s">
        <v>17</v>
      </c>
      <c r="G81" s="33"/>
      <c r="H81" s="33"/>
      <c r="I81" s="33"/>
      <c r="J81" s="5"/>
      <c r="K81" s="7"/>
    </row>
    <row r="82" spans="2:11" x14ac:dyDescent="0.25">
      <c r="B82"/>
      <c r="C82" s="30" t="s">
        <v>18</v>
      </c>
      <c r="D82" s="30"/>
      <c r="E82" s="13"/>
      <c r="F82" s="14" t="s">
        <v>19</v>
      </c>
      <c r="G82" s="14"/>
      <c r="H82" s="14"/>
      <c r="I82" s="14"/>
      <c r="J82" s="5"/>
      <c r="K82" s="7"/>
    </row>
  </sheetData>
  <mergeCells count="10">
    <mergeCell ref="C80:D80"/>
    <mergeCell ref="F80:I80"/>
    <mergeCell ref="C81:D81"/>
    <mergeCell ref="F81:I81"/>
    <mergeCell ref="C82:D82"/>
    <mergeCell ref="C1:K1"/>
    <mergeCell ref="C2:K2"/>
    <mergeCell ref="C3:K3"/>
    <mergeCell ref="C4:K4"/>
    <mergeCell ref="C5:K5"/>
  </mergeCells>
  <pageMargins left="0.70866141732283472" right="0.70866141732283472" top="0.74803149606299213" bottom="0.74803149606299213" header="0.31496062992125984" footer="0.31496062992125984"/>
  <pageSetup scale="59" fitToHeight="0" orientation="landscape" r:id="rId1"/>
  <headerFooter>
    <oddHeader xml:space="preserve">&amp;C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2023-06-06T12:59:10Z</cp:lastPrinted>
  <dcterms:created xsi:type="dcterms:W3CDTF">2023-01-04T18:48:09Z</dcterms:created>
  <dcterms:modified xsi:type="dcterms:W3CDTF">2023-06-07T12:29:38Z</dcterms:modified>
  <cp:category/>
  <cp:contentStatus/>
</cp:coreProperties>
</file>