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NOVIEMBRE 2024/"/>
    </mc:Choice>
  </mc:AlternateContent>
  <xr:revisionPtr revIDLastSave="73" documentId="8_{8522F03E-DC3F-4C00-8EFA-5E3D53371D25}" xr6:coauthVersionLast="47" xr6:coauthVersionMax="47" xr10:uidLastSave="{79F6DF3E-92C9-4E52-8D36-0E0B11E89AA2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Hoja1!$F$3:$F$245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5" i="3" l="1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1" i="3"/>
  <c r="J11" i="3" s="1"/>
  <c r="I12" i="3"/>
  <c r="J12" i="3" s="1"/>
  <c r="I185" i="3"/>
  <c r="J185" i="3" s="1"/>
  <c r="I186" i="3"/>
  <c r="J186" i="3" s="1"/>
  <c r="I187" i="3"/>
  <c r="J187" i="3" s="1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J210" i="3" s="1"/>
  <c r="I10" i="3"/>
  <c r="J10" i="3" s="1"/>
  <c r="I153" i="3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J182" i="3" s="1"/>
  <c r="I183" i="3"/>
  <c r="J183" i="3" s="1"/>
  <c r="I184" i="3"/>
  <c r="J184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 s="1"/>
  <c r="J153" i="3"/>
  <c r="I245" i="3" l="1"/>
</calcChain>
</file>

<file path=xl/sharedStrings.xml><?xml version="1.0" encoding="utf-8"?>
<sst xmlns="http://schemas.openxmlformats.org/spreadsheetml/2006/main" count="1198" uniqueCount="702">
  <si>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</si>
  <si>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</si>
  <si>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</si>
  <si>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</si>
  <si>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</si>
  <si>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</si>
  <si>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</si>
  <si>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</si>
  <si>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</si>
  <si>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</si>
  <si>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</si>
  <si>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</si>
  <si>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</si>
  <si>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</si>
  <si>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</si>
  <si>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</si>
  <si>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>María Núñez</t>
  </si>
  <si>
    <t>Encargada Division de Contabilidad</t>
  </si>
  <si>
    <t>00111308557</t>
  </si>
  <si>
    <t>YUMAILA SABBAGH KHOURY DE SANTANA</t>
  </si>
  <si>
    <t>130413772</t>
  </si>
  <si>
    <t>TONER DEPOT MULTISERVICIOS EORG, SRL</t>
  </si>
  <si>
    <t>101008067</t>
  </si>
  <si>
    <t>Preparado por:</t>
  </si>
  <si>
    <t>Autorizado por:</t>
  </si>
  <si>
    <t xml:space="preserve">Benny Adames </t>
  </si>
  <si>
    <t>Encargada Departamento Adm. y Financiero</t>
  </si>
  <si>
    <t>101026391</t>
  </si>
  <si>
    <t>DISTRIBUIDORA LAGARES SRL</t>
  </si>
  <si>
    <t>08/10/2024</t>
  </si>
  <si>
    <t>4628</t>
  </si>
  <si>
    <t>131374689</t>
  </si>
  <si>
    <t>Oficina Juridica Dr. Yoni Roberto Carpio, SRL</t>
  </si>
  <si>
    <t>PAGO POR COLOCACION PUBLICIDAD INSTITUCIONAL A TRAVES DE:CONVERSANDO CON YONI CARPIO. PERIODO FACTURADO DEL 15 DE ABRIL AL 14 DE JUNIO DEL 2024. NCF: NCF: B1500000124.</t>
  </si>
  <si>
    <t>00100839430</t>
  </si>
  <si>
    <t>SILVIA MARTINA INFANTE TORIBIO</t>
  </si>
  <si>
    <t>00100034867</t>
  </si>
  <si>
    <t>HUGO ESTRAGILDO LOPEZ MORROBEL</t>
  </si>
  <si>
    <t>40225779038</t>
  </si>
  <si>
    <t>FAUSTO ISMAEL CORPORAN GOMEZ</t>
  </si>
  <si>
    <t>132616944</t>
  </si>
  <si>
    <t>Resolución Técnica Aldaso, EIRL</t>
  </si>
  <si>
    <t>Santo Domingo Motors Company, SA</t>
  </si>
  <si>
    <t>132047478</t>
  </si>
  <si>
    <t>Constructora Viasan &amp; Asociados, SRL</t>
  </si>
  <si>
    <t>09300438406</t>
  </si>
  <si>
    <t>GRACIELA SEPULVEDA MARTINEZ</t>
  </si>
  <si>
    <t>00104299557</t>
  </si>
  <si>
    <t>ANDRES MATOS</t>
  </si>
  <si>
    <t>00300717972</t>
  </si>
  <si>
    <t>DOMINGO ERASMO CHALAS TEJEDA</t>
  </si>
  <si>
    <t>01/11/2024</t>
  </si>
  <si>
    <t>03700311743</t>
  </si>
  <si>
    <t>MILTON ODALIS CAMACHO CRUZ</t>
  </si>
  <si>
    <t>PAGO POR COLOCACION PUBLICIDAD INSTITUCIONAL A TRAVES DE: DIARIO NORTE RD.COM. PERIODO FACTURADO DEL 15 DE JULIO AL 14 DE SEPTIEMBRE 2024. NCF:B1500000186.</t>
  </si>
  <si>
    <t>131459137</t>
  </si>
  <si>
    <t>D&amp;R Production, SRL</t>
  </si>
  <si>
    <t>PAGO POR COLOCACION PUBLICIDAD INSTITUCIONAL A TRAVES DE: BAJANDO DURO CON VIDAL DIAZ. PERIODO FACTURADO DEL 15 DE JULIO AL 14 DE SEPTIEMBRE DEL 2024. NCF: B1500000110.</t>
  </si>
  <si>
    <t>01400005094</t>
  </si>
  <si>
    <t>TOMAS AQUINO DIAZ SANCHEZ</t>
  </si>
  <si>
    <t>PAGO POR COLOCACION PUBLICIDAD INSTITUCIONAL A TRAVES DE: LA VOZ MUNICIPAL. PERIODO FACTURADO DEL 15 DE JULIO AL 14 DE SEPTIEMBRE DEL 2024. NCF: B1500000384.</t>
  </si>
  <si>
    <t>05/11/2024</t>
  </si>
  <si>
    <t>130745145</t>
  </si>
  <si>
    <t>Solano Lora Soluciones Diversas, SRL</t>
  </si>
  <si>
    <t>PAGO POR CONCEPTO MANTENIMIENTO PREVENTIVO Y CORRECTIVO A LA PLANTA ELECTRICA DE LA INSTITUCION (LOCAL 8B). REF:DPP-DAF-CD-2024-0027. NO.ORDEN:DPP-2024-01175. NCF:B1500000354.</t>
  </si>
  <si>
    <t>12500030486</t>
  </si>
  <si>
    <t>RUBEN GERALDO BAUTISTA</t>
  </si>
  <si>
    <t>PAGO POR COLOCACION PUBLICIDAD INSTITUCIONAL A TRAVES DE: WWW.BLOQUEINFORMATIVORD.COM. PERIODO FACTURADO DEL 15 DE JULIO AL 14 DE SEPTIEMBRE 2024. NCF:B1500000097.</t>
  </si>
  <si>
    <t>04701211965</t>
  </si>
  <si>
    <t>Victor Manuel Vásquez Ortiz</t>
  </si>
  <si>
    <t>PAGO POR COLOCACION PUBLICIDAD INSTITUCIONAL A TRAVES DE: TIEMPO INFORMATIVO. PERIODO FACTURADO DEL 15 DE ABRIL AL 14 DE JUNIO DEL 2024.NCF: B1500000309.</t>
  </si>
  <si>
    <t>00108640814</t>
  </si>
  <si>
    <t>Orlando Miguel Nova Gutierrez</t>
  </si>
  <si>
    <t>PAGO POR COLOCACION PUBLICIDAD INSTITUCIONAL A TRAVES DE: ENTUSSIASMO. PERIODO FACTURADO DEL 15 DE JULIO AL 14 DE SEPTIEMBRE 2024. NCF:B1500000003.</t>
  </si>
  <si>
    <t>40226584841</t>
  </si>
  <si>
    <t>GOYRY DE LOS SANTOS REYES PEÑA</t>
  </si>
  <si>
    <t>PAGO POR COLOCACION PUBLICIDAD INSTITUCIONAL A TRAVES DE: MUNDO EN ESPAÑOL. PERIODO FACTURADO DEL 15 DE ABRIL AL 14 DE JUNIO DEL 2024.NCF: B1500000067.</t>
  </si>
  <si>
    <t>03100248057</t>
  </si>
  <si>
    <t>AMPARO DEL CARMEN INFANTE RAMOS</t>
  </si>
  <si>
    <t>PAGO POR COLOCACION PUBLICIDAD INSTITUCIONAL A TRAVES DE: VALLEDELCIBAO.COM. PERIODO FACTURADO DEL 15 DE JULIO AL 14 DE SEPTIEMBRE 2024. NCF:B1500000183.</t>
  </si>
  <si>
    <t>04701732002</t>
  </si>
  <si>
    <t>Luis Alberty Moronta Martinez</t>
  </si>
  <si>
    <t>PAGO POR COLOCACION PUBLICIDAD INSTITUCIONAL A TRAVES DE: EL CORO DERPOTIVO. PERIODO FACTURADO DEL 15 DE JULIO AL 14 DE SEPTIEMBRE 2024. NCF:B1500000108.</t>
  </si>
  <si>
    <t>00111082897</t>
  </si>
  <si>
    <t>RENE SALVADOR TAVERAS TAVERAS</t>
  </si>
  <si>
    <t>PAGO POR COLOCACION PUBLICIDAD INSTITUCIONAL A TRAVES DE: AGENDA &amp; SOCIEDAD. PERIODO FACTURADO DEL 15 DE JULIO AL 14 DE SEPTIEMBRE DEL 2024. NCF:B1500000026.</t>
  </si>
  <si>
    <t>08500049567</t>
  </si>
  <si>
    <t>NESTOR JULIO CASTILLO MEDINA</t>
  </si>
  <si>
    <t>PAGO POR COLOCACION PUBLICIDAD INSTITUCIONAL A TRAVES DE: MERIDIANO 85. PERIODO FACTURADO DEL 15 DE JULIO AL 14 DE SEPTIEMBRE DEL 2024. NCF: B1500000107.</t>
  </si>
  <si>
    <t>01200561858</t>
  </si>
  <si>
    <t>Johnny Manuel Romero Lebrón</t>
  </si>
  <si>
    <t>PAGO POR COLOCACION PUBLICIDAD INSTITUCIONAL A TRAVES DE: AL MOMENTO Y MAS. PERIODO FACTURADO DEL 15 DE JULIO AL 14 DE SEPTIEMBRE 2024. NCF:B1500000059.</t>
  </si>
  <si>
    <t>03900007802</t>
  </si>
  <si>
    <t>LUIS BENJAMIN CABRERA FRANCISCO</t>
  </si>
  <si>
    <t>PAGO POR COLOCACION PUBLICIDAD INSTITUCIONAL A TRAVES DE: CONTROVERCIA CON EL TORO. PERIODO FACTURADO DEL 15 DE JULIO AL 14 DE SEPTIEMBRE DEL 2024. NCF: B1500000055.</t>
  </si>
  <si>
    <t>00115345928</t>
  </si>
  <si>
    <t>CESAR NAPOLEON DUVERNAY CESPEDES</t>
  </si>
  <si>
    <t>PAGO POR COLOCACION PUBLICIDAD INSTITUCIONAL A TRAVES DE: RUTA DE ACTUALIDAD. PERIODO FACTURADO DEL 15 DE JULIO AL 14 DE SEPTIEMBRE DEL 2024. NCF: B1500000112.</t>
  </si>
  <si>
    <t>PAGO POR COLOCACION PUBLICIDAD INSTITUCIONAL A TRAVES DE: BALUARTE DE LA VERDAD. PERIODO FACTURADO DEL 15 DE JULIO AL 14 DE SEPTIEMBRE DEL 2024. NCF: B1500000024.</t>
  </si>
  <si>
    <t>00104398425</t>
  </si>
  <si>
    <t>KAMING ROSARIO ESTEVEZ</t>
  </si>
  <si>
    <t>PAGO POR COLOCACION PUBLICIDAD INSTITUCIONAL A TRAVES DE: PANORAMA URBANORD.COM. PERIODO FACTURADO DEL 15 DE JULIO AL 14 DE SEPTIEMBRE DEL 2024. NCF: B1500000183.</t>
  </si>
  <si>
    <t>00301104766</t>
  </si>
  <si>
    <t>ROSARIO PRANDY SUAREZ</t>
  </si>
  <si>
    <t>PAGO POR COLOCACION PUBLICIDAD INSTITUCIONAL A TRAVES DE: VARIEDAD INFORMATIVA. PERIODO FACTURADO DEL 15 DE ABRIL AL 14 DE JUNIO 2024. NCF:B1500000002.</t>
  </si>
  <si>
    <t>PAGO POR CONCEPTO ALQUILER SOLAR 3B PARA ALOJAMIENTO DE LAS OFICINAS ADMINISTRATIVAS DE LA DPP. PERIODO FACTURADO 01/10/2024-31/10/2024. CONTRATO: BS-0001352-2024. NCF: B1500000034.</t>
  </si>
  <si>
    <t>00111811279</t>
  </si>
  <si>
    <t>RICARDO CARPIO ROSARIO</t>
  </si>
  <si>
    <t>PAGO POR COLOCACION PUBLICIDAD INSTITUCIONAL A TRAVES DE: EN CONTACTO CON RICARDO CARPIO. PERIODO FACTURADO DEL 15 DE JULIO AL 14 DE SEPTIEMBRE DEL 2024. NCF: B1500000219.</t>
  </si>
  <si>
    <t>01300455241</t>
  </si>
  <si>
    <t>ELVIN IVAN RODRIGUEZ PUJOLS</t>
  </si>
  <si>
    <t>PAGO POR COLOCACION PUBLICIDAD INSTITUCIONAL A TRAVES DE: EL DESPERTAR DEL PUEBLO. PERIODO FACTURADO DEL 15 DE JULIO AL 14 DE SEPTIEMBRE DEL 2024. NCF: B1500000068.</t>
  </si>
  <si>
    <t>03700750759</t>
  </si>
  <si>
    <t>EDEN NOEMI DOMINGUEZ PEÑA</t>
  </si>
  <si>
    <t>PAGO POR COLOCACION PUBLICIDAD INSTITUCIONAL A TRAVES DE: NOCHE INFORMATIVA. PERIODO FACTURADO DEL 15 DE ABRIL AL 14 DE JUNIO DEL 2024.NCF: B1500000215.</t>
  </si>
  <si>
    <t>PAGO POR COLOCACION PUBLICIDAD INSTITUCIONAL A TRAVES DE: ENTREVISTA CON IVELISSE GOMEZ. PERIODO FACTURADO DEL 15 DE JULIO AL 14 DE SEPTIEMBRE 2024. NCF:B1500000012.</t>
  </si>
  <si>
    <t>03700207826</t>
  </si>
  <si>
    <t>COSMIN JOSE BIERD</t>
  </si>
  <si>
    <t>PAGO POR COLOCACION PUBLICIDAD INSTITUCIONAL A TRAVES DE: DIALOGO ABIERTO. PERIODO FACTURADO DEL 15 DE JULIO AL 14 DE SEPTIEMBRE 2024. NCF:B1500000207.</t>
  </si>
  <si>
    <t>06/11/2024</t>
  </si>
  <si>
    <t>04701378319</t>
  </si>
  <si>
    <t>MARIA CACERES VALDEZ</t>
  </si>
  <si>
    <t>PAGO POR COLOCACION PUBLICIDAD INSTITUCIONAL A TRAVES DE: ENCUENTRO EN LA NOCHE. PERIODO FACTURADO DEL 15 DE JULIO AL 14 DE SEPTIEMBRE 2024. NCF:B1500000224.</t>
  </si>
  <si>
    <t>00109905539</t>
  </si>
  <si>
    <t>HECTOR JOSE MARTE LUZON</t>
  </si>
  <si>
    <t>PAGO POR COLOCACION PUBLICIDAD INSTITUCIONAL A TRAVES DE:VISION DEL MILENIO, . PERIODO FACTURADO DEL 15 DE JULIO AL 14 DE SEPTIEMBRE 2024. NCF:B1500000195.</t>
  </si>
  <si>
    <t>03701059598</t>
  </si>
  <si>
    <t>INDIANA NAIROBI ORTEGA RAMIREZ</t>
  </si>
  <si>
    <t>PAGO POR COLOCACIOGN PUBLICIDAD INSTITUCIONAL A TRAVES DE: PERIODICO DIGITAL PANORAMATV.COM.DO. PERIODO FACTURADO DEL 15 DE JULIO AL 14 DE SEPTIEMBRE DEL 2024. NCF: B1500000083.</t>
  </si>
  <si>
    <t>111125652</t>
  </si>
  <si>
    <t>SULTANA F M SRL</t>
  </si>
  <si>
    <t>PAGO POR COLOCACION PUBLICIDAD INSTITUCIONAL A TRAVES DE: EL HOGAR ALEGRE, EL INTERATIVO FAMILIAR, COC DEPORTES Y LA PROGRAMACION REGULAR DEL PROVEEDOR SULTANA FM. PERIODO FACTURADO DEL 15 DE JULIO AL 14 DE SEPTIEMBRE DEL 2024. NCF: B1500000171.</t>
  </si>
  <si>
    <t>11800008770</t>
  </si>
  <si>
    <t>ALBERTO PEREZ</t>
  </si>
  <si>
    <t>PAGO POR COLOCACION PUBLICIDAD INSTITUCIONAL A TRAVES DE: BUENOS DIAS. PERIODO FACTURADO DEL 15 DE JULIO  AL 14 DE SEPTIEMBRE DEL 2024.NCF: B1500000296.</t>
  </si>
  <si>
    <t>00113652937</t>
  </si>
  <si>
    <t>RAFAEL CAMINERO JIMENEZ</t>
  </si>
  <si>
    <t>PAGO POR COLOCACION PUBLICIDAD INSTITUCIONAL A TRAVES DE: LO IDEAL DE LA HORA. PERIODO FACTURADO DEL 15 DE JULIO  AL 14 DE SEPTIEMBRE DEL 2024.NCF: B1500000302.</t>
  </si>
  <si>
    <t>101163641</t>
  </si>
  <si>
    <t>IDEAS &amp; COMUNICACIONES SRL</t>
  </si>
  <si>
    <t>PAGO POR COLOCACION PUBLICIDAD INSTITUCIONAL A TRAVES DE: PULSO NACIONAL. PERIODO FACTURADO DEL 15 DE JULIO  AL 14 DE SEPTIEMBRE DEL 2024.NCF: B1500000205.</t>
  </si>
  <si>
    <t>PAGO POR ADQUISICION DE BATERIA E INSTALACION Y MANTENIMIENTO CORRECTIVO AL VEHICULO DE LA INSTITUCION CAMIONETA CHEVROLET COLORADO. NO. PLACA: L450718. REF: DPP-CCC-PEPU-2024-0003. e-NCF: E450000000281.</t>
  </si>
  <si>
    <t>00110005790</t>
  </si>
  <si>
    <t>RUPERTO ALIS DOMINGUEZ</t>
  </si>
  <si>
    <t>PAGO POR COLOCACION PUBLICIDAD INSTITUCIONAL A TRAVES DE: IMPARCIALRD.DO. PERIODO FACTURADO DEL 15 DE JULIO  AL 14 DE SEPTIEMBRE DEL 2024.NCF: B1500000079.</t>
  </si>
  <si>
    <t>132364481</t>
  </si>
  <si>
    <t>El Gusto Producciones JC &amp; RC, SRL</t>
  </si>
  <si>
    <t>PAGO POR COLOCACION PUBLICIDAD INSTITUCIONAL A TRAVES DE: EL GUSTO DE LAS 12. PERIODO FACTURADO DEL 15 DE JULIO  AL 14 DE SEPTIEMBRE DEL 2024.NCF: B1500000107.</t>
  </si>
  <si>
    <t>07/11/2024</t>
  </si>
  <si>
    <t>131505635</t>
  </si>
  <si>
    <t>Ramirez &amp; Mojica Envoy Pack Courier Express, SRL</t>
  </si>
  <si>
    <t>PAGO POR CONCEPTO  DE ACCESORIOS TECNOLOGICOS (GENARAY LED-7100T- 312 LED VARIABLE. REF: DPP-DAF-CM-2024-0015. NCF: B1500002536.</t>
  </si>
  <si>
    <t>01800589275</t>
  </si>
  <si>
    <t>Angel Dauris Gomez Gomez</t>
  </si>
  <si>
    <t>PAGO POR COLOCACION PUBLICIDAD INSTITUCIONAL A TRAVES DE: PORTAL DIGITAL LAS PRIMERAS DEL SUR.COM. PERIODO FACTURADO DEL 15 DE JULIO AL 14 DE SEPTIEMBRE DEL 2024. NCF: B1500000006.</t>
  </si>
  <si>
    <t>06600241290</t>
  </si>
  <si>
    <t>ESTARLYN CARELA MORILLO</t>
  </si>
  <si>
    <t>PAGO POR COLOCACION PUBLICIDAD INSTITUCIONAL A TRAVES DE: SAMANA EN SINTONIA. PERIODO FACTURADO DEL 15 DE JULIO  AL 14 DE SEPTIEMBRE DEL 2024.NCF: B1500000173.</t>
  </si>
  <si>
    <t>132332377</t>
  </si>
  <si>
    <t>Medicina De Cuerpo y Alma, SRL</t>
  </si>
  <si>
    <t>PAGO POR COLOCACION PUBLICIDAD INSTITUCIONAL A TRAVES DE: MEDICINA EN CUERPO Y ALMA. PERIODO FACTURADO DEL 15 DE JULIO  AL 14 DE SEPTIEMBRE DEL 2024.NCF: B1500000051.</t>
  </si>
  <si>
    <t>131739075</t>
  </si>
  <si>
    <t>Mica Inversiones, SRL</t>
  </si>
  <si>
    <t>PAGO POR COLOCACION PUBLICIDAD INSTITUCIONAL A TRAVES DE: MERIDIANO VTV. PERIODO FACTURADO DEL 15 DE ABRIL AL 14 DE JUNIO DEL 2024. NCF:B1500000254.</t>
  </si>
  <si>
    <t>00100102706</t>
  </si>
  <si>
    <t>JUAN BAUTISTA DIAZ CUEVAS</t>
  </si>
  <si>
    <t>PAGO POR COLOCACION PUBLICIDAD INSTITUCIONAL A TRAVES DE: TRIBUNA NACIONAL. PERIODO FACTURADO DEL 15 DE JULIO  AL 14 DE SEPTIEMBRE DEL 2024.NCF: B1500000150.</t>
  </si>
  <si>
    <t>00114919483</t>
  </si>
  <si>
    <t>ONANEY AMELIA MENDEZ HERASME</t>
  </si>
  <si>
    <t>PAGO POR COLOCACION PUBLICIDAD INSTITUCIONAL A TRAVES DE: TU TILAPIA.COM. PERIODO FACTURADO DEL 15 DE JULIO  AL 14 DE SEPTIEMBRE DEL 2024.NCF: B1500000190.</t>
  </si>
  <si>
    <t>01300071840</t>
  </si>
  <si>
    <t>DENIS SALVADOR ORTIZ SANCHEZ</t>
  </si>
  <si>
    <t>PAGO POR COLOCACION PUBLICIDAD INSTITUCIONAL A TRAVES DE: LAS HORAS CALIENTES. PERIODO FACTURADO DEL 15 DE JULIO  AL 14 DE SEPTIEMBRE DEL 2024.NCF: B1500000144.</t>
  </si>
  <si>
    <t>08/11/2024</t>
  </si>
  <si>
    <t>PAGO POR COLOCACION PUBLICIDAD INSTITUCIONAL A TRAVES DE: MEDIO DIGITAL WWW.BLOQUEINFORMATIVORD.COM. PERIODO FACTURADO DEL 15 DE ABRIL AL 14 DE JUNIO DEL 2024. NCF: B1500000095.</t>
  </si>
  <si>
    <t>40229914458</t>
  </si>
  <si>
    <t>MARIA LUCIA MEJIA ADAMES</t>
  </si>
  <si>
    <t>PAGO POR COLOCACION PUBLICIDAD INSTITUCIONAL A TRAVES DE: BRUTAL FM. PERIODO FACTURADO DEL 15 DE JULIO AL 14 DE SEPTIEMBRE DEL 2024. NCF: B1500000003.</t>
  </si>
  <si>
    <t>131036996</t>
  </si>
  <si>
    <t>TITULARES RM.COM, EIRL</t>
  </si>
  <si>
    <t>PAGO POR COLOCACION PUBLICIDAD INSTITUCIONAL A TRAVES DE: PELANDO EL PLATANO. PERIODO FACTURADO DEL 15 DE JULIO AL 14 DE SEPTIEMBRE DEL 2024. NCF: B1500000061.</t>
  </si>
  <si>
    <t>06400260003</t>
  </si>
  <si>
    <t>ROBINSON POLANCO LOPEZ</t>
  </si>
  <si>
    <t>PAGO POR COLOCACION PUBLICIDAD INSTITUCIONAL A TRAVES DE: LO ULTIMO.COM.DO. PERIODO FACTURADO DEL 15 DE ABRIL AL 14 DE JUNIO DEL 2024. NCF: B1500000057.</t>
  </si>
  <si>
    <t>05600083546</t>
  </si>
  <si>
    <t>JOSE MANUEL FRIAS RODRIGUEZ</t>
  </si>
  <si>
    <t>PAGO POR COLOCACION PUBLICIDAD INSTITUCIONAL A TRAVES DE: DESPIERTATE AL DIA. PERIODO FACTURADO DEL 15 DE ABRIL  AL 14 DE JUNIO DEL 2024.NCF: B1500000217.</t>
  </si>
  <si>
    <t>PAGO POR COLOCACION PUBLICIDAD INSTITUCIONAL A TRAVES DE: DESPIERTATE AL DIA. PERIODO FACTURADO DEL 12 DE FEBRERO AL 11 DE ABRIL DEL 2024.NCF: B1500000216.</t>
  </si>
  <si>
    <t>11/11/2024</t>
  </si>
  <si>
    <t>00108962549</t>
  </si>
  <si>
    <t>MARTA DORIS PANTALEON FERREIRAS</t>
  </si>
  <si>
    <t>PAGO POR COLOCACION PUBLICIDAD INSTITUCIONAL A TRAVES DE: INFORMADORRD. PERIODO FACTURADO DEL 15 DE JULIO AL 14 DE SEPTIEMBRE 2024. NCF:B1500000380.</t>
  </si>
  <si>
    <t>02400021792</t>
  </si>
  <si>
    <t>JOSE MANUEL POLANCO</t>
  </si>
  <si>
    <t>PAGO POR COLOCACION PUBLICIDAD INSTITUCIONAL A TRAVES DE: ONDA DEPORTE. PERIODO FACTURADO DEL 22 DE JULIO AL 21 DE SEPTIEMBRE 2024. NCF: B1500000064.</t>
  </si>
  <si>
    <t>08700117024</t>
  </si>
  <si>
    <t>LUIS FRANCISCO BRITO JEREZ</t>
  </si>
  <si>
    <t>PAGO POR COLOCACION PUBLICIDAD INSTITUCIONAL A TRAVES DE: TIEMPO DE NOTICIAS. PERIODO FACTURADO DEL 22 DE JULIO AL 21 DE SEPTIEMBRE 2024. NCF: B1500000368.</t>
  </si>
  <si>
    <t>133007185</t>
  </si>
  <si>
    <t>Pink Media Productions MV, S.R.L.</t>
  </si>
  <si>
    <t>PAGO POR COLOCACION PUBLICIDAD INSTITUCIONAL A TRAVES DE: SIN LIMITES. PERIODO FACTURADO DEL 22 DE JULIO AL 21 DE SEPTIEMBRE 2024. NCF: B1500000002.</t>
  </si>
  <si>
    <t>01001187960</t>
  </si>
  <si>
    <t>JUAN LUIS VARGAS BELTRE</t>
  </si>
  <si>
    <t>PAGO POR COLOCACION PUBLICIDAD INSTITUCIONAL A TRAVES DE:NOTICIASENORDEN.COM . PERIODO FACTURADO DEL 15 DE JULIO AL 14 DE SEPTIEMBRE 2024. NCF:B1500000076.</t>
  </si>
  <si>
    <t>132203259</t>
  </si>
  <si>
    <t>Entrenotasrd SRL</t>
  </si>
  <si>
    <t>PAGO POR COLOCACION PUBLICIDAD INSTITUCIONAL A TRAVES DE: PERIODICO DIGITAL WWW.ENTRENOTAS.COM.DO PERIODO FACTURADO DEL 22 DE JULIO AL 21 DE SEPTIEMBRE 2024. NCF: B1500000128.</t>
  </si>
  <si>
    <t>06600021908</t>
  </si>
  <si>
    <t>ELLIS ROSALIO CARRASCO DIAZ</t>
  </si>
  <si>
    <t>PAGO POR COLOCACION PUBLICIDAD INSTITUCIONAL A TRAVES DE: ENFOQUE 4. PERIODO FACTURADO DEL 15 DE ABRIL AL 14 DE JUNIO 2024. NCF:B1500000104.</t>
  </si>
  <si>
    <t>03101156861</t>
  </si>
  <si>
    <t>JOSE BIENVENIDO CERDA ASTACIO</t>
  </si>
  <si>
    <t>PAGO POR COLOCACION PUBLICIDAD INSTITUCIONAL A TRAVES DE: DE AHORA CON JOSE CERDA. PERIODO FACTURADO DEL 22 DE JULIO AL 21 DE SEPTIEMBRE 2024. NCF:B1500000227.</t>
  </si>
  <si>
    <t>08700117420</t>
  </si>
  <si>
    <t>ROBERTO RAFAEL BRITO JEREZ</t>
  </si>
  <si>
    <t>PAGO POR COLOCACION PUBLICIDAD INSTITUCIONAL A TRAVES DE: ULTIMAS NOTICIAS. PERIODO FACTURADO DEL 22 DE JULIO AL 21 DE SEPTIEMBRE 2024. NCF: B1500000232.</t>
  </si>
  <si>
    <t>04900409733</t>
  </si>
  <si>
    <t>DANIEL BIENVENIDO SANCHEZ</t>
  </si>
  <si>
    <t>PAGO POR COLOCACION PUBLICIDAD INSTITUCIONAL A TRAVES DE: GENTE DE EXITOS. PERIODO FACTURADO DEL 22 DE JULIO AL 21 DE SEPTIEMBRE 2024. NCF: B1500000310.</t>
  </si>
  <si>
    <t>03104169580</t>
  </si>
  <si>
    <t>José Manuel Díaz Disla</t>
  </si>
  <si>
    <t>PAGO POR COLOCACION PUBLICIDAD INSTITUCIONAL A TRAVES DE: LAMIRARD.COM. PERIODO FACTURADO DEL 22 DE JULIO AL 21 DE SEPTIEMBRE 2024. NCF: B1500000175.</t>
  </si>
  <si>
    <t>40224525382</t>
  </si>
  <si>
    <t>JUAN ENRIQUE FIGUEREO GOMEZ</t>
  </si>
  <si>
    <t>PAGO POR COLOCACION PUBLICIDAD INSTITUCIONAL A TRAVES DE: NIZAERO.COM. PERIODO FACTURADO DEL 15 DE JULIO AL 14 DE SEPTIEMBRE 2024. NCF:B1500000158.</t>
  </si>
  <si>
    <t>07100096655</t>
  </si>
  <si>
    <t>LEONARDO ALBERTO SILVESTRE</t>
  </si>
  <si>
    <t>PAGO POR COLOCACION PUBLICIDAD INSTITUCIONAL A TRAVES DE: NOTICIAS DOMINANTE. PERIODO FACTURADO DEL 15 DE JULIO  AL 14 DE SEPTIEMBRE DEL 2024.NCF: B1500000077.</t>
  </si>
  <si>
    <t>12/11/2024</t>
  </si>
  <si>
    <t>02500380254</t>
  </si>
  <si>
    <t>WELLINGTON MANUEL HICIANO ZORRILLA</t>
  </si>
  <si>
    <t>PAGO POR COLOCACION PUBLICIDAD INSTITUCIONAL A TRAVES DE: BUENAS NOCHES CON WELLINGTON HICIANO. PERIODO FACTURADO DEL 22 DE JULIO AL 21 DE SEPTIEMBRE 2024. NCF:B1500000012.</t>
  </si>
  <si>
    <t>04800443634</t>
  </si>
  <si>
    <t>FELIX MANUEL GARCIA GUERRA</t>
  </si>
  <si>
    <t>PAGO POR COLOCACION PUBLICIDAD INSTITUCIONAL A TRAVES DE: LA MAÑANA LATINA. PERIODO FACTURADO DEL 15 DE JULIO AL 14 DE SEPTIEMBRE 2024. NCF:B1500000205.</t>
  </si>
  <si>
    <t>131640842</t>
  </si>
  <si>
    <t>Chispas De Actualidad, SRL</t>
  </si>
  <si>
    <t>PAGO POR COLOCACION PUBLICIDAD INSTITUCIONAL A TRAVES DE: CHISPASDEACTUALIDAD.COM. PERIODO FACTURADO DEL 15 DE JULIO AL 14 DE SEPTIEMBRE 2024. NCF:B1500000105.</t>
  </si>
  <si>
    <t>130839271</t>
  </si>
  <si>
    <t>Jacus Publicitaria, EIRL</t>
  </si>
  <si>
    <t>PAGO POR COLOCACION PUBLICIDAD INSTITUCIONAL A TRAVES DE: TRAS LAS HUELLAS. PERIODO FACTURADO DEL 15 DE JULIO AL 14 DE SEPTIEMBRE DEL 2024. NCF: B1500000551.</t>
  </si>
  <si>
    <t>PAGO POR CONCEPTO SERVICIO DE MANTENIMIENTO Y REPARACION DE AIRE ACONDICIONADO DE ESTA INSTITUCION. REF:DPP-DAF-CM-2024-0003. NO.ORDEN:DPP-2024-00423. NCF:B1500000210.</t>
  </si>
  <si>
    <t>00112942156</t>
  </si>
  <si>
    <t>RAYFI ALBERTO LUIS</t>
  </si>
  <si>
    <t>PAGO POR COLOCACION PUBLICIDAD INSTITUCIONAL A TRAVES DE: WWW.NOTICIASENTREREDES.COM. PERIODO FACTURADO DEL 22 DE JULIO AL 21 DE SEPTIEMBRE 2024. NCF:B1500000125.</t>
  </si>
  <si>
    <t>101591562</t>
  </si>
  <si>
    <t>Domingo Bautista &amp; Asociados, SRL</t>
  </si>
  <si>
    <t>PAGO POR COLOCACION PUBLICIDAD INSTITUCIONAL A TRAVES DE: DOMINGO LATINO. PERIODO FACTURADO DEL 22 DE JULIO AL 21 DE SEPTIEMBRE 2024. NCF:B1500000495.</t>
  </si>
  <si>
    <t>09200114305</t>
  </si>
  <si>
    <t>JOSE ALFREDO ESPINAL</t>
  </si>
  <si>
    <t>PAGO POR COLOCACION PUBLICIDAD INSTITUCIONAL A TRAVES DE: WWW.CARIBBEANDIGITAL.NET. PERIODO FACTURADO DEL 22 DE JULIO AL 21 DE SEPTIEMBRE 2024. NCF:B1500000246.</t>
  </si>
  <si>
    <t>04700060595</t>
  </si>
  <si>
    <t>FRANCISCO JAVIER DE LEON ADAMES</t>
  </si>
  <si>
    <t>PAGO POR COLOCACION PUBLICIDAD INSTITUCIONAL A TRAVES DE: SABADON. PERIODO FACTURADO DEL 22 DE JULIO AL 21 DE SEPTIEMBRE 2024. NCF:B1500000122.</t>
  </si>
  <si>
    <t>03101323461</t>
  </si>
  <si>
    <t>BARTOLO DE JESUS GARCIA DE LEON</t>
  </si>
  <si>
    <t>PAGO POR COLOCACION PUBLICIDAD INSTITUCIONAL A TRAVES DE: EL JACAGUERO.COM. PERIODO FACTURADO DEL 15 DE JULIO AL 14 DE SEPTIEMBRE DEL 2024. NCF: B1500000397.</t>
  </si>
  <si>
    <t>07200001803</t>
  </si>
  <si>
    <t>SAMUEL JIMENEZ SUERO</t>
  </si>
  <si>
    <t>PAGO POR COLOCACION PUBLICIDAD INSTITUCIONAL A TRAVES DE: DANDO EN EL PUNTO. PERIODO FACTURADO DEL 15 DE JULIO AL 14 DE SEPTIEMBRE 2024. NCF:B1500000308.</t>
  </si>
  <si>
    <t>03700599636</t>
  </si>
  <si>
    <t>JORGE LUIS MARTINEZ TORRES</t>
  </si>
  <si>
    <t>PAGO POR COLOCACION PUBLICIDAD INSTITUCIONAL A TRAVES DE: PUERTOPLATAALMINUTO.NET. PERIODO FACTURADO DEL 15 DE JULIO AL 14 DE SEPTIEMBRE 2024. NCF:B1500000051.</t>
  </si>
  <si>
    <t>00500195490</t>
  </si>
  <si>
    <t>VIBIANO PAULINO DE LEON ALCANTARA</t>
  </si>
  <si>
    <t>PAGO POR COLOCACION PUBLICIDAD INSTITUCIONAL A TRAVES DE: PUNTO DE EQUILIBRIO. PERIODO FACTURADO DEL 22 DE JULIO AL 21 DE SEPTIEMBRE 2024. NCF:B1500000288.</t>
  </si>
  <si>
    <t>00113673271</t>
  </si>
  <si>
    <t>VLADIMIR HENRIQUEZ PEREZ</t>
  </si>
  <si>
    <t>PAGO POR COLOCACION PUBLICIDAD INSTITUCIONAL A TRAVES DE: NUEVOS TIEMPOS. PERIODO FACTURADO DEL 15 DE JULIO AL 14 DE SEPTIEMBRE 2024. NCF:B1500000123.</t>
  </si>
  <si>
    <t>132120078</t>
  </si>
  <si>
    <t>Shelby Developers, SRL</t>
  </si>
  <si>
    <t>PAGO POR COLOCACION PUBLICIDAD INSTITUCIONAL A TRAVES DE: LA ENTREVISTA  CON JUAN TH Y JUAN TH RADIO. PERIODO FACTURADO DEL 15 DE JULIO AL 14 DE SEPTIEMBRE 2024. NCF:B1500000163.</t>
  </si>
  <si>
    <t>13/11/2024</t>
  </si>
  <si>
    <t>40225364377</t>
  </si>
  <si>
    <t>EDGAR MORETA SOLANO</t>
  </si>
  <si>
    <t>PAGO POR COLOCACION PUBLICIDAD INSTITUCIONAL A TRAVES DE: OPERACION DEPORTIVA. PERIODO FACTURADO DEL 22 DE JULIO AL 21 DE SEPTIEMBRE 2024. NCF: B1500000170.</t>
  </si>
  <si>
    <t>08700184461</t>
  </si>
  <si>
    <t>EDWARD EMILIO FERNANDEZ TIBURCIO</t>
  </si>
  <si>
    <t>PAGO POR COLOCACION PUBLICIDAD INSTITUCIONAL A TRAVES DE: ELDESENLACE.COM. PERIODO FACTURADO DEL 22 DE JULIO AL 21 DE SEPTIEMBRE 2024. NCF: B1500000087.</t>
  </si>
  <si>
    <t>132229355</t>
  </si>
  <si>
    <t>ACL Comunicaciones, SRL</t>
  </si>
  <si>
    <t>PAGO POR COLOCACION PUBLICIDAD INSTITUCIONAL A TRAVES DE: EL CAMBIO INFORMATIVO. PERIODO FACTURADO DEL 15 DE ABRIL AL 14 DE JUNIO DEL 2024.NCF: B1500000224.</t>
  </si>
  <si>
    <t>07200063035</t>
  </si>
  <si>
    <t>JOSE DEL CARMEN DE LA ROSA MARTINEZ</t>
  </si>
  <si>
    <t>PAGO POR COLOCACION PUBLICIDAD INSTITUCIONAL A TRAVES DE: EL TERMOMETRO DE LA NOCHE. PERIODO FACTURADO DEL 15 DE JULIO AL 14 DE SEPTIEMBRE DEL 2024. NCF: B1500000056.</t>
  </si>
  <si>
    <t>101575719</t>
  </si>
  <si>
    <t>Consermanca, SRL</t>
  </si>
  <si>
    <t>PAGO POR COLOCACION PUBLICIDAD INSTITUCIONAL A TRAVES DE: ALTA DEFINICION Y PROGRAMACION REGULAR EN COTUBANAMA TV. PERIODO FACTURADO DEL 15 DE JULIO AL 14 DE SEPTIEMBRE DEL 2024. NCF: B1500000088.</t>
  </si>
  <si>
    <t>131226884</t>
  </si>
  <si>
    <t>JUANFRAN SERVICIOS PERIODISTICOS, SRL</t>
  </si>
  <si>
    <t>PAGO POR COLOCACION PUBLICIDAD INSTITUCIONAL A TRAVES DE: ORIENTACION SEMANAL. PERIODO FACTURADO DEL 15 DE JULIO AL 14 DE SEPTIEMBRE DEL 2024. NCF: B1500000177.</t>
  </si>
  <si>
    <t>101604654</t>
  </si>
  <si>
    <t>Radio Cadena Comercial, SRL</t>
  </si>
  <si>
    <t>PAGO POR COLOCACION PUBLICIDAD INSTITUCIONAL A TRAVES DE: TRATAME BIEN. PERIODO FACTURADO DEL 15 DE JULIO AL 14 DE SEPTIEMBRE DEL 2024. NCF: B1500002016.</t>
  </si>
  <si>
    <t>131578667</t>
  </si>
  <si>
    <t>EDM Comercial, SRL</t>
  </si>
  <si>
    <t>PAGO POR COLOCACION PUBLICIDAD INSTITUCIONAL A TRAVES DE: ENCUENTRO EXTRA. PERIODO FACTURADO DEL 22 DE JULIO AL 21 DE SEPTIEMBRE 2024. NCF:B1500000208.</t>
  </si>
  <si>
    <t>00100738095</t>
  </si>
  <si>
    <t>Barbaro Ramon Batista Fernandez</t>
  </si>
  <si>
    <t>PAGO POR COLOCACION PUBLICIDAD INSTITUCIONAL A TRAVES DE: WWW.ENCONTEXTO.COM.DO. PERIODO FACTURADO DEL 22 DE JULIO AL 21 DE SEPTIEMBRE 2024. NCF:B1500000001.</t>
  </si>
  <si>
    <t>04900468630</t>
  </si>
  <si>
    <t>ANA BELKYS MARTINEZ</t>
  </si>
  <si>
    <t>PAGO POR COLOCACION PUBLICIDAD INSTITUCIONAL A TRAVES DE: EL PODER DEL PUEBLO.  PERIODO FACTURADO DEL 22 DE JULIO AL 21 DE SEPTIEMBRE DEL 2024. NCF: B1500000058.</t>
  </si>
  <si>
    <t>00105469878</t>
  </si>
  <si>
    <t>Sandra Rosalia Tapia Rodriguez</t>
  </si>
  <si>
    <t>PAGO POR COLOCACION PUBLICIDAD INSTITUCIONAL A TRAVES DE: CALIBRANDO LA ACTUALIDAD.NET. PERIODO FACTURADO DEL 15 DE JULIO AL 14 DE SEPTIEMBRE 2024. NCF:B1500000053.</t>
  </si>
  <si>
    <t>PAGO POR COLOCACION PUBLICIDAD INSTITUCIONAL A TRAVES DE: PERIODISMO &amp; SOCIEDAD. PERIODO FACTURADO DEL 22 DE JULIO AL 21 DE SEPTIEMBRE 2024. NCF:B1500000317.</t>
  </si>
  <si>
    <t>00112584628</t>
  </si>
  <si>
    <t>ROBERTO BOTIE GONZALEZ</t>
  </si>
  <si>
    <t>PAGO POR COLOCACION PUBLICIDAD INSTITUCIONAL A TRAVES DE: TELEDIARIO. PERIODO FACTURADO DEL 22 DE JULIO AL 21 DE SEPTIEMBRE 2024. NCF:B1500000252.</t>
  </si>
  <si>
    <t>131825508</t>
  </si>
  <si>
    <t>Sialta, SRL</t>
  </si>
  <si>
    <t>PAGO POR COLOCACION PUBLICIDAD INSTITUCIONAL A TRAVES DE: REPORTE ESPECIAL. PERIODO FACTURADO DEL 15 DE JULIO AL 14 DE SEPTIEMBRE 2024. NCF:B1500000660.</t>
  </si>
  <si>
    <t>00106211766</t>
  </si>
  <si>
    <t>PABLO MATOS MEDINA</t>
  </si>
  <si>
    <t>PAGO POR COLOCACION PUBLICIDAD INSTITUCIONAL A TRAVES DE: EL FARO RD.COM.  PERIODO FACTURADO DEL 22 DE JULIO AL 21 DE SEPTIEMBRE DEL 2024. NCF: B1500000016.</t>
  </si>
  <si>
    <t>40208919437</t>
  </si>
  <si>
    <t>BELIS AMAURIS MERAN MESA</t>
  </si>
  <si>
    <t>PAGO POR COLOCACION PUBLICIDAD INSTITUCIONAL A TRAVES DE: EN OTRO ORDEN RADIO SHOW. PERIODO FACTURADO DEL 15 DE JULIO AL 14 DE SEPTIEMBRE 2024. NCF:B1500000032.</t>
  </si>
  <si>
    <t>00201190832</t>
  </si>
  <si>
    <t>RAFAEL LARA ARIAS</t>
  </si>
  <si>
    <t>PAGO POR COLOCACION PUBLICIDAD INSTITUCIONAL A TRAVES DE: WWW.ELEXPRESO.COM.DO. PERIODO FACTURADO DEL 15 DE JULIO AL 14 DE SEPTIEMBRE DEL 2024. NCF: B1500000163.</t>
  </si>
  <si>
    <t>00105790281</t>
  </si>
  <si>
    <t>JUAN ALBERTO GUZMAN TORRES</t>
  </si>
  <si>
    <t>PAGO POR COLOCACION PUBLICIDAD INSTITUCIONAL A TRAVES DE: SIN CENSURA 086. PERIODO FACTURADO DEL 15 DE JULIO AL 14 DE SEPTIEMBRE DEL 2024. NCF: B1500000077.</t>
  </si>
  <si>
    <t>00110519055</t>
  </si>
  <si>
    <t>WILSON PEREZ SALDAÑA</t>
  </si>
  <si>
    <t>PAGO POR COLOCACION PUBLICIDAD INSTITUCIONAL A TRAVES DE: ANTE EL PAIS. PERIODO FACTURADO DEL 15 DE JULIO AL 14 DE SEPTIEMBRE DEL 2024. NCF: B1500000340.</t>
  </si>
  <si>
    <t>132714202</t>
  </si>
  <si>
    <t>SabrosaRD, SRL</t>
  </si>
  <si>
    <t>PAGO POR COLOCACION PUBLICIDAD INSTITUCIONAL A TRAVES DE: LA HORA CON FRANK REYES. PERIODO FACTURADO DEL 22 DE JULIO AL 21 DE SEPTIEMBRE 2024. NCF:B1500000056.</t>
  </si>
  <si>
    <t>14/11/2024</t>
  </si>
  <si>
    <t>00112047303</t>
  </si>
  <si>
    <t>SANDY VLADIMIR PARRA COLON</t>
  </si>
  <si>
    <t>PAGO POR CONCEPTO ADQUISICION DE CAMISAS CHACABANAS INSTITUCIONALES A LA MEDIDA PARA EL PERSONAL DE LA INSTITUCION. REF:DPP-DAF-CD-2024-0037. NO.ORDEN:DPP-2024-01196. NCF:B1500000019.</t>
  </si>
  <si>
    <t>101011149</t>
  </si>
  <si>
    <t>Viamar, SA</t>
  </si>
  <si>
    <t>PAGO POR CONCEPTO SERVICIO MANTENIMIENTO PREVENTIVO Y CORRECTIVO AL VEHICULO DE LA INSTITUCION PLACA NO:G621060. REF.DPP-CCC-PEPU-2024-0003. NO. ORDEN:DPP-2024-00434.</t>
  </si>
  <si>
    <t>131252907</t>
  </si>
  <si>
    <t>Expomedia Productions, SRL</t>
  </si>
  <si>
    <t>PAGO POR COLOCACION PUBLICIDAD INSTITUCIONAL A TRAVES DE: INFORMATE CON ANA JIMENEZ. PERIODO FACTURADO DEL 15 DE JULIO AL 14 DE SEPTIEMBRE 2024. NCF:B1500000593.</t>
  </si>
  <si>
    <t>130783721</t>
  </si>
  <si>
    <t>LA VEGA NEWS, EIRL</t>
  </si>
  <si>
    <t>PAGO POR COLOCACION PUBLICIDAD INSTITUCIONAL A TRAVES DE: LAVEGANEWS.NET. PERIODO FACTURADO DEL 15 DE JULIO AL 14 DE SEPTIEMBRE 2024. NCF:B1500000499.</t>
  </si>
  <si>
    <t>01800513812</t>
  </si>
  <si>
    <t>EDWIN JOSE MIGUEL LOPEZ NOVAS</t>
  </si>
  <si>
    <t>PAGO POR COLOCACION PUBLICIDAD INSTITUCIONAL A TRAVES DE:  WWW.ELPODERDELSURRD.COM. PERIODO FACTURADO DEL 22 DE JULIO AL 21 DE SEPTIEMBRE 2024. NCF:B1500000360.</t>
  </si>
  <si>
    <t>PAGO POR COLOCACION PUBLICIDAD INSTITUCIONAL A TRAVES DE: RADAR DEPORTIVO. PERIODO FACTURADO DEL 22 DE JULIO AL 21 DE SEPTIEMBRE 2024. NCF:B1500000329.</t>
  </si>
  <si>
    <t>PAGO POR COLOCACION PUBLICIDAD INSTITUCIONAL A TRAVES DE: NOCHE INFORMATIVA.  PERIODO FACTURADO DEL 22 DE JULIO AL 21 DE SEPTIEMBRE DEL 2024. NCF: B1500000221.</t>
  </si>
  <si>
    <t>132426691</t>
  </si>
  <si>
    <t>Elimerg Comunicaciones, SRL</t>
  </si>
  <si>
    <t>PAGO POR COLOCACION PUBLICIDAD INSTITUCIONAL A TRAVES DE: PROGRAMACION REGULAR TIERRA VISION. PERIODO FACTURADO DEL 15 DE JULIO AL 14 DE SEPTIEMBRE 2024. NCF:B1500000103.</t>
  </si>
  <si>
    <t>131731546</t>
  </si>
  <si>
    <t>Red Negocios RD By Angela Dutty, SRL</t>
  </si>
  <si>
    <t>PAGO POR COLOCACION PUBLICIDAD INSTITUCIONAL A TRAVES DE: RADIO CORAZON TROPICAL. PERIODO FACTURADO DEL 15 DE JULIO AL 14 DE SEPTIEMBRE 2024. NCF:B1500000009.</t>
  </si>
  <si>
    <t>40220101790</t>
  </si>
  <si>
    <t>Ramon Antonio Hernandez Reinoso</t>
  </si>
  <si>
    <t>PAGO POR COLOCACION PUBLICIDAD INSTITUCIONAL A TRAVES DE: AL MEDIO DIA.  PERIODO FACTURADO DEL 22 DE JULIO AL 21 DE SEPTIEMBRE DEL 2024. NCF: B1500000003.</t>
  </si>
  <si>
    <t>00101072395</t>
  </si>
  <si>
    <t>Brigido Alexis Diaz Felix</t>
  </si>
  <si>
    <t>PAGO POR COLOCACION PUBLICIDAD INSTITUCIONAL A TRAVES DE: COMENTARIOS Y ALGO MAS.  PERIODO FACTURADO DEL 22 DE JULIO AL 21 DE SEPTIEMBRE DEL 2024. NCF: B1500000017.</t>
  </si>
  <si>
    <t>04600041141</t>
  </si>
  <si>
    <t>AGUSTIN DE JESUS GOMEZ RODRIGUEZ</t>
  </si>
  <si>
    <t>PAGO POR COLOCACION PUBLICIDAD INSTITUCIONAL A TRAVES DE: EL CAFE DE LA MAÑANA. PERIODO FACTURADO DEL 15 DE JULIO AL 14 DE SEPTIEMBRE 2024. NCF:B1500000058.</t>
  </si>
  <si>
    <t>131581412</t>
  </si>
  <si>
    <t>Consultorías y Asesorías Contables CAC, SRL</t>
  </si>
  <si>
    <t>PAGO POR COLOCACION PUBLICIDAD INSTITUCIONAL A TRAVES DE: JORNADA INFORMATIVA. PERIODO FACTURADO DEL 22 DE JULIO AL 21 DE SEPTIEMBRE 2024. NCF:B1500000233.</t>
  </si>
  <si>
    <t>132451619</t>
  </si>
  <si>
    <t>La Real Tendencia, SRL</t>
  </si>
  <si>
    <t>PAGO POR COLOCACION PUBLICIDAD INSTITUCIONAL A TRAVES DE: LA REAL TENDENCIA. PERIODO FACTURADO DEL 15 DE ABRIL AL 14 DE JUNIO DEL 2024.NCF: B1500000039.</t>
  </si>
  <si>
    <t>00118264415</t>
  </si>
  <si>
    <t>Kelvin  Bautista Gonzalez</t>
  </si>
  <si>
    <t>PAGO POR COLOCACION PUBLICIDAD INSTITUCIONAL A TRAVES DE: SIGLO INFORMATIVO.NET.  PERIODO FACTURADO DEL 22 DE JULIO AL 21 DE SEPTIEMBRE DEL 2024. NCF: B1500000016.</t>
  </si>
  <si>
    <t>00100865450</t>
  </si>
  <si>
    <t>MANUEL ELISEO HEILIGER HERNANDEZ</t>
  </si>
  <si>
    <t>PAGO POR COLOCACION PUBLICIDAD INSTITUCIONAL A TRAVES DE: REPORTE EXTRA. PERIODO FACTURADO DEL 15 DE JULIO AL 14 DE SEPTIEMBRE DEL 2024. NCF: B1500000020.</t>
  </si>
  <si>
    <t>05601300303</t>
  </si>
  <si>
    <t>WILLYE ANTONIO HIERRO FERNANDEZ</t>
  </si>
  <si>
    <t>PAGO POR COLOCACION PUBLICIDAD INSTITUCIONAL A TRAVES DE: A TODA MAQUINA CON WILLIE HIERRO. PERIODO FACTURADO DEL 15 DE JULIO AL 14 DE SEPTIEMBRE DEL 2024. NCF: B1500000139.</t>
  </si>
  <si>
    <t>132233522</t>
  </si>
  <si>
    <t>Red Digital de Noticias Abreu Mariot , S.R.L.</t>
  </si>
  <si>
    <t>PAGO POR COLOCACION PUBLICIDAD INSTITUCIONAL A TRAVES DE: TOQUE DE ACTUALIDAD. PERIODO FACTURADO DEL 22 DE JULIO AL 21 DE SEPTIEMBRE 2024. NCF:B1500000111.</t>
  </si>
  <si>
    <t>PAGO POR COLOCACION PUBLICIDAD INSTITUCIONAL A TRAVES DE: LOULTIMO.COM.DO. PERIODO FACTURADO DEL 15 DE JULIO AL 14 DE SEPTIEMBRE 2024. NCF:B1500000058.</t>
  </si>
  <si>
    <t>04900029226</t>
  </si>
  <si>
    <t>RAMON ANTONIO SALCEDO SOTO</t>
  </si>
  <si>
    <t>PAGO POR COLOCACION PUBLICIDAD INSTITUCIONAL A TRAVES DE: RADIO NOTICIAS. PERIODO FACTURADO DEL 15 DE ABRIL AL 14 DE JUNIO 2024. NCF:B1500000273.</t>
  </si>
  <si>
    <t>131674666</t>
  </si>
  <si>
    <t>Soluciones Integrales CAF, SRL</t>
  </si>
  <si>
    <t>PAGO POR COCEPTO SERVICIO DE JARDINERIA (PODA ARBOLES, CORTE DE GRAMA BOTE DE BASURA) A LA INSTITUCION, LOCAL 8B. REF:DPP-DAF-CM-2024-0003. NO.ORDEN:DPP-2024-00424. NCF:B1500000545.</t>
  </si>
  <si>
    <t>04800028526</t>
  </si>
  <si>
    <t>SANTIAGO ACEVEDO GARCIA</t>
  </si>
  <si>
    <t>PAGO POR COLOCACION PUBLICIDAD INSTITUCIONAL A TRAVES DE: EN OTRO TONO. PERIODO FACTURADO DEL 15 DE ABRIL AL 14 DE JUNIO DEL 2024.NCF: B1500000348.</t>
  </si>
  <si>
    <t>101541741</t>
  </si>
  <si>
    <t>MILAGROS PUBLICIDAD SRL</t>
  </si>
  <si>
    <t>PAGO POR COLOCACION PUBLICIDAD INSTITUCIONAL A TRAVES DE: DE TODO UN POCO. PERIODO FACTURADO DEL 15 DE JULIO AL 14 DE SEPTIEMBRE 2024. NCF:B1500000383.</t>
  </si>
  <si>
    <t>101018941</t>
  </si>
  <si>
    <t>Bonanza Dominicana, SAS</t>
  </si>
  <si>
    <t>PAGO POR MANTENIMIENTO PREVENTIVO Y CORRECTIVO A LOS VEHICULOS DE LA INSTITUCION NO. PLACA: L440837 Y L440839. REF.: DPP-CCC-PEPU-2024-0004. e-NCF: E450000000067 Y  E450000000050 .</t>
  </si>
  <si>
    <t>131627781</t>
  </si>
  <si>
    <t>Ayseh Business, SRL</t>
  </si>
  <si>
    <t>PAGO POR COLOCACION PUBLICIDAD INSTITUCIONAL A TRAVES DE: RADIO FIT. PERIODO FACTURADO DEL 22 DE JULIO AL 21 DE SEPTIEMBRE 2024. NCF:B1500000160.</t>
  </si>
  <si>
    <t>101752394</t>
  </si>
  <si>
    <t>NATUR, SRL</t>
  </si>
  <si>
    <t>PAGO POR COLOCACION PUBLICIDAD INSTITUCIONAL A TRAVES DE: VAMOS Y PRONOSTICO AL FINAL. PERIODO FACTURADO DEL 22 DE JULIO AL 21 DE SEPTIEMBRE 2024. NCF:B1500000298.</t>
  </si>
  <si>
    <t>12100054100</t>
  </si>
  <si>
    <t>SIMON PEÑA PASCUAL</t>
  </si>
  <si>
    <t>PAGO POR COLOCACION PUBLICIDAD INSTITUCIONAL A TRAVES DE: EL PODER DEL 10. PERIODO FACTURADO DEL 22 DE JULIO AL 21 DE SEPTIEMBRE 2024. NCF:B1500000108.</t>
  </si>
  <si>
    <t>106013625</t>
  </si>
  <si>
    <t>MC PRODUCCIONES SRL</t>
  </si>
  <si>
    <t>PAGO POR COLOCACION PUBLICIDAD INSTITUCIONAL A TRAVES DE: EL MERIDIANO, RUTA 61 Y DURO DE ROER. PERIODO FACTURADO DEL 15 DE JULIO AL 14 DE SEPTIEMBRE 2024. NCF:B1500000135.</t>
  </si>
  <si>
    <t>04400189124</t>
  </si>
  <si>
    <t>ELISANDY JOEL RIVAS BAEZ</t>
  </si>
  <si>
    <t>PAGO POR COLOCACION PUBLICIDAD INSTITUCIONAL A TRAVES DE: IMPACTO FRONTERIZO. PERIODO FACTURADO DEL 22  DE JULIO AL 21 DE SEPTIEMBRE DEL 2024.NCF: B1500000004.</t>
  </si>
  <si>
    <t>02301442741</t>
  </si>
  <si>
    <t>MIRITA I SOSA</t>
  </si>
  <si>
    <t>PAGO POR COLOCACION PUBLICIDAD INSTITUCIONAL A TRAVES DE: PUNTO DE ENCUENTRO. PERIODO FACTURADO DEL 15 DE JULIO AL 14 DE SEPTIEMBRE DEL 2024. NCF: B1500000163.</t>
  </si>
  <si>
    <t>PAGO POR COLOCACION PUBLICIDAD INSTITUCIONAL A TRAVES DE: REPORTE EXTRA. PERIODO FACTURADO DEL 15 DE ABRIL AL 14 DE JUNIO DEL 2024.NCF: B1500000021.</t>
  </si>
  <si>
    <t>15/11/2024</t>
  </si>
  <si>
    <t>PAGO POR CONCEPTO ADQUISICION MICROONDAS PARA USO DE LA INSTITUCION. REF:DPP-DAF-CD-2024-0040. NO.ORDEN:DPP-2024-01370. NCF:B1500002628.</t>
  </si>
  <si>
    <t>18/11/2024</t>
  </si>
  <si>
    <t>00103949715</t>
  </si>
  <si>
    <t>ALCIBIADES TORIBIO DE LA CRUZ</t>
  </si>
  <si>
    <t>PAGO POR COLOCACION PUBLICIDAD INSTITUCIONAL A TRAVES DE: LOS COMENTARIOS DE AMPARO ALMANZAR Y EL DR. TORIBIO.  PERIODO FACTURADO DEL 22 DE JULIO AL 21 DE SEPTIEMBRE DEL 2024. NCF: B1500000160.</t>
  </si>
  <si>
    <t>13600091196</t>
  </si>
  <si>
    <t>GERMAN ROMERO DE JESUS</t>
  </si>
  <si>
    <t>PAGO POR COLOCACION PUBLICIDAD INSTITUCIONAL A TRAVES DE: AQUILINO COMENTA. PERIODO FACTURADO DEL 15 DE ABRIL AL 14 DE JUNIO DEL 2024.NCF: B1500000070.</t>
  </si>
  <si>
    <t>119018432</t>
  </si>
  <si>
    <t>Radio Television Arcoiris, SRL</t>
  </si>
  <si>
    <t>PAGO POR COLOCACION PUBLICIDAD INSTITUCIONAL A TRAVES DE: PROGRAMACION REGULAR DE BELLAVISION CANAL 8 Y MAMBO DE LA MAÑANA. PERIODO FACTURADO DEL 15 DE JULIO AL 14 DE SEPTIEMBRE DEL 2024. NCF: B1500000127.</t>
  </si>
  <si>
    <t>132261224</t>
  </si>
  <si>
    <t>Informe TV Con Mauricio Carpio, SRL</t>
  </si>
  <si>
    <t>PAGO POR COLOCACION PUBLICIDAD INSTITUCIONAL A TRAVES DE: INFORME VESPERTINO. PERIODO FACTURADO DEL 15 DE ABRIL  AL 14 DE JUNIO 2024. NCF:B1500000035.</t>
  </si>
  <si>
    <t>00109137604</t>
  </si>
  <si>
    <t>Roberto Felipe Mota Mota</t>
  </si>
  <si>
    <t>PAGO POR COLOCACION PUBLICIDAD INSTITUCIONAL A TRAVES DE: MAGAZINE TV INTERNACIONAL. PERIODO FACTURADO DEL 22 DE JULIO AL 21 DE SEPTIEMBRE 2024. NCF:B1500000005.</t>
  </si>
  <si>
    <t>00800311847</t>
  </si>
  <si>
    <t>Lorymer  Leocadio Hernandez</t>
  </si>
  <si>
    <t>PAGO POR COLOCACION PUBLICIDAD INSTITUCIONAL A TRAVES DE: MONTE PLATA NEWS. PERIODO FACTURADO DEL 15 DE ABRIL AL 14 DE JUNIO 2024. NCF:B1500000002.</t>
  </si>
  <si>
    <t>130222339</t>
  </si>
  <si>
    <t>Delta Comunicaciones, SRL</t>
  </si>
  <si>
    <t>PAGO POR COLOCACION PUBLICIDAD INSTITUCIONAL A TRAVES DE: PROGRAMACION REGULAR DELTA TV. PERIODO FACTURADO DEL 15 DE ABRIL  AL 14 DE JUNIO 2024. NCF:B1500000325.</t>
  </si>
  <si>
    <t>01001104650</t>
  </si>
  <si>
    <t>ELISAUL GARCIA OVANDO</t>
  </si>
  <si>
    <t>PAGO POR COLOCACION PUBLICIDAD INSTITUCIONAL A TRAVES DE: AZUA TRASCIENDE. PERIODO FACTURADO DEL 15 DE JULIO AL 14 DE SEPTIEMBRE 2024. NCF:B1500000025.</t>
  </si>
  <si>
    <t>01200089520</t>
  </si>
  <si>
    <t>RUBEN DARIO TEJEDA PEÑA</t>
  </si>
  <si>
    <t>PAGO POR COLOCACION PUBLICIDAD INSTITUCIONAL A TRAVES DE: FORO DE OPINION. PERIODO FACTURADO DEL 15 DE ABRIL AL 14 DE JUNIO 2024. NCF:B1500000340.</t>
  </si>
  <si>
    <t>40221515345</t>
  </si>
  <si>
    <t>DANIEL EVANGELISTA CHIRENO</t>
  </si>
  <si>
    <t>PAGO POR COLOCACION PUBLICIDAD INSTITUCIONAL A TRAVES DE: .NOTICIAS VIRALATOA NEWS. PERIODO FACTURADO DEL 15 DE JULIO AL 14 DE SEPTIEMBRE 2024. NCF:B1500000003.</t>
  </si>
  <si>
    <t>PAGO POR CONCEPTO DE READECUACION DE LAS OFICINAS OPERATIVAS Y ALMACENES DEL BLOQUE D, EDIFICIO OFICINAS  GUBERNAMENTALES. REF.:DPP-CCC-CP-2024-0002. NCF: B1500000055.</t>
  </si>
  <si>
    <t>00104539077</t>
  </si>
  <si>
    <t>FELIX ANTONIO BATISTA ENCARNACION</t>
  </si>
  <si>
    <t>PAGO POR COLOCACION PUBLICIDAD INSTITUCIONAL A TRAVES DE: LOS COMENTARIOS DEL GORDO DE LOS MINA. PERIODO FACTURADO DEL 22 DE JULIO AL 21 DE SEPTIEMBRE 2024. NCF:B1500000225.</t>
  </si>
  <si>
    <t>00114509466</t>
  </si>
  <si>
    <t>HUGO HUMBERTO RODRIGUEZ GARCIA</t>
  </si>
  <si>
    <t>PAGO POR COLOCACION PUBLICIDAD INSTITUCIONAL A TRAVES DE: FORO PUBLICO TV. PERIODO FACTURADO DEL 15 DE ABRIL AL 14 DE JUNIO DEL 2024.NCF: B1500000179.</t>
  </si>
  <si>
    <t>PAGO POR COLOCACION PUBLICIDAD INSTITUCIONAL A TRAVES DE: IMPACTO FRONTERIZO. PERIODO FACTURADO DEL 15 DE ABRIL AL 14 DE JUNIO DEL 2024.NCF: B1500000003.</t>
  </si>
  <si>
    <t>PAGO POR COLOCACION PUBLICIDAD INSTITUCIONAL A TRAVES DE: MUNDO EN ESPAÑOL. PERIODO FACTURADO DEL 15 DE JULIO AL 14 DE SEPTIEMBRE DEL 2024. NCF: B1500000068.</t>
  </si>
  <si>
    <t>133055414</t>
  </si>
  <si>
    <t>Vision Extra PFR S.R.L</t>
  </si>
  <si>
    <t>PAGO POR COLOCACION PUBLICIDAD INSTITUCIONAL A TRAVES DE: AHORA SI, CON FAFA Y FAFICO.  PERIODO FACTURADO DEL 22 DE JULIO AL 21 DE SEPTIEMBRE DEL 2024. NCF: B1500000010.</t>
  </si>
  <si>
    <t>00101610202</t>
  </si>
  <si>
    <t>FREDDY NAPOLEON BERAS PRATS</t>
  </si>
  <si>
    <t>PAGO POR COLOCACION PUBLICIDAD INSTITUCIONAL A TRAVES DE: TEMARIO.  PERIODO FACTURADO DEL 22 DE JULIO AL 21 DE SEPTIEMBRE DEL 2024. NCF: B1500000250.</t>
  </si>
  <si>
    <t>PAGO POR COLOCACION PUBLICIDAD INSTITUCIONAL A TRAVES DE: TIEMPO INFORMATIVO.  PERIODO FACTURADO DEL 22 DE JULIO AL 21 DE SEPTIEMBRE DEL 2024. NCF: B1500000310.</t>
  </si>
  <si>
    <t>00101430569</t>
  </si>
  <si>
    <t>DANIA ALTAGRACIA MERCEDES GORIS DE RIVAS</t>
  </si>
  <si>
    <t>PAGO POR COLOCACION PUBLICIDAD INSTITUCIONAL A TRAVES DE: PUNTO DE VISTA.  PERIODO FACTURADO DEL 15 DE ABRIL AL 14 DE JUNIO DEL 2024. NCF: B1500000363.</t>
  </si>
  <si>
    <t>130401462</t>
  </si>
  <si>
    <t>J L Consultores, SRL</t>
  </si>
  <si>
    <t>PAGO POR COLOCACION PUBLICIDAD INSTITUCIONAL A TRAVES DE: TELENOCHE.  PERIODO FACTURADO DEL 15 DE ABRIL  AL 14 DE JUNIO DEL 2024. NCF: B1500000447.</t>
  </si>
  <si>
    <t>00116948050</t>
  </si>
  <si>
    <t>CARMEN JULIA RAMIREZ FAMILIA</t>
  </si>
  <si>
    <t>PAGO POR COLOCACION PUBLICIDAD INSTITUCIONAL A TRAVES DE: EL CAFECITO DE COBERTURA EUROPEA.  PERIODO FACTURADO DEL 15 DE JULIO  AL 14 DE SEPTIEMBRE DEL 2024. NCF: B1500000004.</t>
  </si>
  <si>
    <t>03700160470</t>
  </si>
  <si>
    <t>Junior  García Díaz</t>
  </si>
  <si>
    <t>PAGO POR COLOCACION PUBLICIDAD INSTITUCIONAL A TRAVES DE: LA MAÑANA CALIENTE. PERIODO FACTURADO DEL 15 DE ABRIL AL 14 DE JUNIO DEL 2024.NCF: B1500000205.</t>
  </si>
  <si>
    <t>130511012</t>
  </si>
  <si>
    <t>Tecsat, SRL</t>
  </si>
  <si>
    <t>PAGO POR COLOCACION PUBLICIDAD INSTITUCIONAL A TRAVES DE: EN PELOTA Y MAS.  PERIODO FACTURADO DEL 22 DE JULIO AL 21 DE SEPTIEMBRE DEL 2024. NCF: B1500000424.</t>
  </si>
  <si>
    <t>19/11/2024</t>
  </si>
  <si>
    <t>04700990023</t>
  </si>
  <si>
    <t>FRANCISCA A. LIBERTAD MARMOLEJOS ROBLES</t>
  </si>
  <si>
    <t>PAGO POR COLOCACION PUBLICIDAD INSTITUCIONAL A TRAVES DE: EN CASILLA ARDIENTE. PERIODO FACTURADO DEL 15 DE ABRIL AL 14 DE JUNIO DEL 2024.NCF: B1500000131.</t>
  </si>
  <si>
    <t>20/11/2024</t>
  </si>
  <si>
    <t>PAGO POR CONCEPTO MANTENIMIENTO PREVENTIVO Y CORRECTIVO AL VEHICULO DE LA INSTITUCION PLACA:L450718. REF:DPP-CCC-PEPU-2024-0003. NO.ORDEN:DPP-2024-00435.NCF:E450000000176.</t>
  </si>
  <si>
    <t>00110143880</t>
  </si>
  <si>
    <t>JOSE ANTONIO TORRES ROJAS</t>
  </si>
  <si>
    <t>PAGO POR COLOCACION PUBLICIDAD INSTITUCIONAL A TRAVES DE: COLOQUIO CULTURAL. PERIODO FACTURADO DEL 22 DE JULIO AL 21 DE SEPTIEMBRE 2024. NCF:B1500000319.</t>
  </si>
  <si>
    <t>03500180405</t>
  </si>
  <si>
    <t>WINTON MANUEL ESPINAL ESPINAL</t>
  </si>
  <si>
    <t>PAGO POR COLOCACION PUBLICIDAD INSTITUCIONAL A TRAVES DE: AGENDA POLITICA. PERIODO FACTURADO DEL 22 DE JULIO AL 21 DE SEPTIEMBRE 2024. NCF:B1500000065.</t>
  </si>
  <si>
    <t>00105626162</t>
  </si>
  <si>
    <t>PEDRITO OZUNA MARTINEZ</t>
  </si>
  <si>
    <t>PAGO POR COLOCACION PUBLICIDAD INSTITUCIONAL A TRAVES DE: ROMPIENDO CADENAS. PERIODO FACTURADO DEL 22 DE JULIO AL 21 DE SEPTIEMBRE 2024. NCF:B1500000016.</t>
  </si>
  <si>
    <t>00109733865</t>
  </si>
  <si>
    <t>Juana Maria Hernandez Almanzar</t>
  </si>
  <si>
    <t>PAGO POR COLOCACION PUBLICIDAD INSTITUCIONAL A TRAVES DE: DOMINICANOS CRECIENDO CON JUANA MARIA. PERIODO FACTURADO DEL 22 DE JULIO AL 21 DE SEPTIEMBRE 2024. NCF:B1500000063.</t>
  </si>
  <si>
    <t>01800549915</t>
  </si>
  <si>
    <t>SANTA MARIA PEÑA BATISTA</t>
  </si>
  <si>
    <t>PAGO POR COLOCACION PUBLICIDAD INSTITUCIONAL A TRAVES DE: EL SABOR DEL AIRE. PERIODO FACTURADO DEL 15 DE JULIO AL 14 DE SEPTIEMBRE 2024. NCF:B1500000091.</t>
  </si>
  <si>
    <t>02000140224</t>
  </si>
  <si>
    <t>Yohalin Jesus Martínez Perez</t>
  </si>
  <si>
    <t>PAGO POR COLOCACION PUBLICIDAD INSTITUCIONAL A TRAVES DE: EL DAMERO DIGITAL. PERIODO FACTURADO DEL 22 DE JULIO AL 21 DE SEPTIEMBRE 2024. NCF:B1500000002.</t>
  </si>
  <si>
    <t>05400376199</t>
  </si>
  <si>
    <t>BERNARDO GONZALEZ DIAZ</t>
  </si>
  <si>
    <t>PAGO POR COLOCACION PUBLICIDAD INSTITUCIONAL A TRAVES DE: NOTI ANALISIS. PERIODO FACTURADO DEL 15 DE ABRIL AL 14 DE JUNIO 2024. NCF:B1500000054.</t>
  </si>
  <si>
    <t>PAGO POR COLOCACION PUBLICIDAD INSTITUCIONAL A TRAVES DE: CONVERSANDO CON YONI CARPIO. PERIODO FACTURADO DEL 22 DE JULIO AL 21 DE SEPTIEMBRE 2024. NCF:B1500000125.</t>
  </si>
  <si>
    <t>00109416636</t>
  </si>
  <si>
    <t>YENNY MARGARITA POLANCO LOVERA</t>
  </si>
  <si>
    <t>PAGO POR COLOCACION PUBLICIDAD INSTITUCIONAL A TRAVES DE: FIESTAS Y PERSONALIDADES. PERIODO FACTURADO DEL 22 DE JULIO AL 21 DE SEPTIEMBRE 2024. NCF:B1500000253.</t>
  </si>
  <si>
    <t>40220325365</t>
  </si>
  <si>
    <t>Roel  Payano Guerrero</t>
  </si>
  <si>
    <t>PAGO POR COLOCACION PUBLICIDAD INSTITUCIONAL A TRAVES DE: CALENTANDO LA MAÑANA. PERIODO FACTURADO DEL 15 DE JULIO AL 14 DE SEPTIEMBRE 2024. NCF:B1500000023.</t>
  </si>
  <si>
    <t>00100132067</t>
  </si>
  <si>
    <t>MIGUEL DE JESUS SANCHEZ RIVERA</t>
  </si>
  <si>
    <t>PAGO POR COLOCACION PUBLICIDAD INSTITUCIONAL A TRAVES DE: SUPER DEPORTIVO. PERIODO FACTURADO DEL 22 DE JULIO AL 21 DE SEPTIEMBRE 2024. NCF:B1500000090.</t>
  </si>
  <si>
    <t>00116456856</t>
  </si>
  <si>
    <t>MOISES GONZALEZ PEÑA</t>
  </si>
  <si>
    <t>PAGO POR COLOCACION PUBLICIDAD INSTITUCIONAL A TRAVES DE: DESPERTAR NACIONAL. PERIODO FACTURADO DEL 15 DE JULIO AL 14 DE SEPTIEMBRE 2024. NCF:B1500000333.</t>
  </si>
  <si>
    <t>01600101107</t>
  </si>
  <si>
    <t>ISABEL LORENZO LIRANZO</t>
  </si>
  <si>
    <t>PAGO POR COLOCACION PUBLICIDAD INSTITUCIONAL A TRAVES DE: VOCES DE ELIAS PIÑA, EL CORRIENTAZO. PERIODO FACTURADO DEL 15 DE JULIO AL 14 DE SEPTIEMBRE 2024. NCF:B1500000004.</t>
  </si>
  <si>
    <t>132274474</t>
  </si>
  <si>
    <t>OMX Multiservicios, SRL</t>
  </si>
  <si>
    <t>PAGO POR CONCEPTO COMPRA DE: BATERIAS PARA LUCES LED, CARGADOR PARA BATERIAS DE LUCES LED Y  CABLE ALIMENTAC. NO. ORDEN: DPP-2024-01192. REF.:DPP-DAF-CM-2024-0015. NCF: B1500000391.</t>
  </si>
  <si>
    <t>132848659</t>
  </si>
  <si>
    <t>Splex Know Dominicana, SRL</t>
  </si>
  <si>
    <t>PAGO POR COLOCACION PUBLICIDAD INSTITUCIONAL A TRAVES DE: COMERCIO TV.  PERIODO FACTURADO DEL 22 DE JULIO AL 21 DE SEPTIEMBRE DEL 2024. NCF: B1500000001.</t>
  </si>
  <si>
    <t>21/11/2024</t>
  </si>
  <si>
    <t>04100148123</t>
  </si>
  <si>
    <t>JHON KEITH RAMIREZ SAINT HILAIRE</t>
  </si>
  <si>
    <t>PAGO POR COLOCACION PUBLICIDAD INSTITUCIONAL A TRAVES DE: MONTECRISTI NOTICIAS. PERIODO FACTURADO DEL 15 DE JULIO AL 14 DE SEPTIEMBRE 2024. NCF:B1500000218.</t>
  </si>
  <si>
    <t>132210042</t>
  </si>
  <si>
    <t>Producciones Jotema, EIRL</t>
  </si>
  <si>
    <t>PAGO POR COLOCACION PUBLICIDAD INSTITUCIONAL A TRAVES DE: UNA VEZ POR SEMANA. PERIODO FACTURADO DEL 22 DE JULIO AL 21 DE SEPTIEMBRE 2024. NCF:B1500000057.</t>
  </si>
  <si>
    <t>04900645104</t>
  </si>
  <si>
    <t>INOCENCIO ENCARNACION PRADO</t>
  </si>
  <si>
    <t>PAGO POR COLOCACION PUBLICIDAD INSTITUCIONAL A TRAVES DE: ACTIVAO RD. PERIODO FACTURADO DEL 22 DE JULIO AL 21 DE SEPTIEMBRE 2024. NCF:B1500000198.</t>
  </si>
  <si>
    <t>22400532598</t>
  </si>
  <si>
    <t>ROBERTO JESUS CASTILLO MARTINEZ</t>
  </si>
  <si>
    <t>PAGO POR COLOCACION PUBLICIDAD INSTITUCIONAL A TRAVES DE: NOTICIASDEIMPACTO.COM.DO. PERIODO FACTURADO DEL 15 DE JULIO AL 14 DE SEPTIEMBRE 2024. NCF:B1500000026.</t>
  </si>
  <si>
    <t>130860181</t>
  </si>
  <si>
    <t>INTER HUELLAS, SRL</t>
  </si>
  <si>
    <t>PAGO POR COLOCACION PUBLICIDAD INSTITUCIONAL A TRAVES DE: REVISTA DOMINICAL DEJANDO HUELLAS. PERIODO FACTURADO DEL 22 DE JULIO AL 21 DE SEPTIEMBRE 2024. NCF:B1500000348.</t>
  </si>
  <si>
    <t>131539963</t>
  </si>
  <si>
    <t>Murolok Marketing, SRL</t>
  </si>
  <si>
    <t>PAGO POR COLOCACION PUBLICIDAD INSTITUCIONAL A TRAVES DE: DIALOGO DEL PENSAMIENTO. PERIODO FACTURADO DEL 22 DE JULIO AL 21 DE SEPTIEMBRE 2024. NCF:B1500000187.</t>
  </si>
  <si>
    <t>PAGO POR COLOCACION PUBLICIDAD INSTITUCIONAL A TRAVES DE: DE TODO UN POCO. PERIODO FACTURADO DEL 15 DE ABRIL AL 14 DE JUNIO 2024. NCF:B1500000390.</t>
  </si>
  <si>
    <t>02200095426</t>
  </si>
  <si>
    <t>BUENAVENTURA JIMENEZ JIMENEZ</t>
  </si>
  <si>
    <t>PAGO POR COLOCACION PUBLICIDAD INSTITUCIONAL A TRAVES DE: CONTACTO COMUNITARIO. PERIODO FACTURADO DEL 12 DE FEBRERO  AL 11 DE ABRIL 2024. NCF:B1500000205.</t>
  </si>
  <si>
    <t>08000062920</t>
  </si>
  <si>
    <t>Omar Ambiorix Medina  Diaz</t>
  </si>
  <si>
    <t>PAGO POR COLOCACION PUBLICIDAD INSTITUCIONAL A TRAVES DE: BOLETINRD.COM.DO. PERIODO FACTURADO DEL 15 DE JULIO AL 14 DE SEPTIEMBRE 2024. NCF:B1500000352.</t>
  </si>
  <si>
    <t>03700434743</t>
  </si>
  <si>
    <t>ANA MARIA ONEDIS GONZALEZ ALMONTE DE CABRERA</t>
  </si>
  <si>
    <t>PAGO POR COLOCACION PUBLICIDAD INSTITUCIONAL A TRAVES DE: LA TARDE DE ANA MARIA . PERIODO FACTURADO DEL 15 DE JULIO AL 14 DE SEPTIEMBRE 2024. NCF:B1500000265.</t>
  </si>
  <si>
    <t>130486522</t>
  </si>
  <si>
    <t>Servicios Múltiples Veloz, SRL</t>
  </si>
  <si>
    <t>PAGO POR COLOCACION PUBLICIDAD INSTITUCIONAL A TRAVES DE: EL PUEBLO CUESTIONA. PERIODO FACTURADO DEL 15 DE JULIO AL 14 DE SEPTIEMBRE 2024. NCF:B1500000420.</t>
  </si>
  <si>
    <t>01800180018</t>
  </si>
  <si>
    <t>MATEO VARGAS RUIZ</t>
  </si>
  <si>
    <t>PAGO POR COLOCACION PUBLICIDAD INSTITUCIONAL A TRAVES DE: PROGRAMACION REGULAR SAMANTHA RADIO ONLINE. PERIODO FACTURADO DEL 15 DE JULIO AL 14 DE SEPTIEMBRE 2024. NCF:B1500000088.</t>
  </si>
  <si>
    <t>PAGO POR COLOCACION PUBLICIDAD INSTITUCIONAL A TRAVES DE: FORO PUBLICO TV. PERIODO FACTURADO DEL 15 DE JULIO AL 14 DE SEPTIEMBRE 2024. NCF:B1500000185.</t>
  </si>
  <si>
    <t>131598471</t>
  </si>
  <si>
    <t>Grupo Tarima TV, SRL</t>
  </si>
  <si>
    <t>PAGO POR COLOCACION PUBLICIDAD INSTITUCIONAL A TRAVES DE: TARIMA TV. PERIODO FACTURADO DEL 15 DE JULIO AL 14 DE SEPTIEMBRE 2024. NCF:B1500000118.</t>
  </si>
  <si>
    <t>02500243445</t>
  </si>
  <si>
    <t>Pablo  Chalas</t>
  </si>
  <si>
    <t>PAGO POR COLOCACION PUBLICIDAD INSTITUCIONAL A TRAVES DE: LEVANTATE CON NOSOTROS. PERIODO FACTURADO DEL 15 DE JULIO AL 14 DE SEPTIEMBRE 2024. NCF:B1500000058.</t>
  </si>
  <si>
    <t>131599001</t>
  </si>
  <si>
    <t>Qplextis Negocios SRL</t>
  </si>
  <si>
    <t>PAGO POR COLOCACION PUBLICIDAD INSTITUCIONAL A TRAVES DE: RESUMEN MATINAL. PERIODO FACTURADO DEL 15 DE JULIO AL 14 DE SEPTIEMBRE 2024. NCF:B1500000162.</t>
  </si>
  <si>
    <t>40234497325</t>
  </si>
  <si>
    <t>ROSSY ENCARNACION GARCIA</t>
  </si>
  <si>
    <t>PAGO POR COLOCACION PUBLICIDAD INSTITUCIONAL A TRAVES DE: ELIAS PIÑA TV . PERIODO FACTURADO DEL 12 DE FEBRERO AL 11 DE_x000D_
ABRIL DEL 2024. NCF:B1500000004.</t>
  </si>
  <si>
    <t>22/11/2024</t>
  </si>
  <si>
    <t>PAGO POR COLOCACION PUBLICIDAD INSTITUCIONAL A TRAVES DE: RADIO NOTICIAS. PERIODO FACTURADO DEL 15 DE JULIO AL 14 DE SEPTIEMBRE 2024. NCF:B1500000274.</t>
  </si>
  <si>
    <t>25/11/2024</t>
  </si>
  <si>
    <t>101717696</t>
  </si>
  <si>
    <t>Teleradio America, S.A.</t>
  </si>
  <si>
    <t>PAGO POR COLOCACION PUBLICIDAD INSTITUCIONAL A TRAVES DE: FORO 45. PERIODO FACTURADO DEL 15 DE JULIO AL 14 DE SEPTIEMBRE 2024. NCF:B1500001204.</t>
  </si>
  <si>
    <t>401514232</t>
  </si>
  <si>
    <t>ASOCIACION SERVICIOS CULTURALES DOMINICANOS</t>
  </si>
  <si>
    <t>PAGO POR COLOCACION PUBLICIDAD INSTITUCIONAL A TRAVES DE: EL BLOQUE FAMILIAR DE LA MAÑANA. PERIODO FACTURADO DEL 15 DE JULIO AL 14 DE SEPTIEMBRE 2024. NCF:B1500000165.</t>
  </si>
  <si>
    <t>26/11/2024</t>
  </si>
  <si>
    <t>PAGO POR COLOCACION PUBLICIDAD INSTITUCIONAL A TRAVES DE: VOCES DE ELIAS PIÑA, EL CORRIENTAZO. PERIODO FACTURADO DEL 15 DE ABRIL AL 14 DE JUNIO 2024. NCF:B1500000005.</t>
  </si>
  <si>
    <t>08600044138</t>
  </si>
  <si>
    <t>YANELI DIOSELIN FERNANDEZ RODRIGUEZ</t>
  </si>
  <si>
    <t>PAGO POR COLOCACION PUBLICIDAD INSTITUCIONAL A TRAVES DE: COMENZANDO LA NOCHE. PERIODO FACTURADO DEL 15 DE JULIO AL 14 DE SEPTIEMBRE 2024. NCF:B1500000111.</t>
  </si>
  <si>
    <t>PAGO POR CONCEPTO SERVICIOS IMPRESION DE HOJAS PARA USO DE LA INSTITUCION. PERIODO FACTURADO 17 DE SEPTIEMBRE AL 17 DE OCTUBRE 2024. REF:DPP-DAF-CM-2024-0004. NO.ORDEN:DPP-2024-00085. NCF:B1500008003.</t>
  </si>
  <si>
    <t>27/11/2024</t>
  </si>
  <si>
    <t>22301411660</t>
  </si>
  <si>
    <t>SADAM SEBASTIAN SURIEL DEL ORBE</t>
  </si>
  <si>
    <t>PAGO POR COLOCACION PUBLICIDAD INSTITUCIONAL A TRAVES DE: ESCALA DE OPINION. PERIODO FACTURADO DEL 15 DE ABRIL AL 14 DE JUNIO 2024. NCF:B1500000110.</t>
  </si>
  <si>
    <t>07100008676</t>
  </si>
  <si>
    <t>YLUMINADA PEREZ RUBIO</t>
  </si>
  <si>
    <t>PAGO POR COLOCACION PUBLICIDAD INSTITUCIONAL A TRAVES DE: BUEN DIA.  PERIODO FACTURADO DEL 22 DE JULIO AL 21 DE SEPTIEMBRE DEL 2024. NCF:B1500000230.</t>
  </si>
  <si>
    <t>05400327101</t>
  </si>
  <si>
    <t>NELSON RAFAEL PERALTA</t>
  </si>
  <si>
    <t>PAGO POR COLOCACION PUBLICIDAD INSTITUCIONAL A TRAVES DE: ENCUENTRO MATINAL. PERIODO FACTURADO DEL 22 DE JULIO AL 21 DE SEPTIEMBRE 2024. NCF:B1500000411.</t>
  </si>
  <si>
    <t>131844601</t>
  </si>
  <si>
    <t>Noticonexion, SRL</t>
  </si>
  <si>
    <t>PAGO POR COLOCACION PUBLICIDAD INSTITUCIONAL A TRAVES DE: NOTICONEXION.COM. PERIODO FACTURADO DEL 22 DE JULIO AL 21 DE SEPTIEMBRE 2024. NCF:B1500000159.</t>
  </si>
  <si>
    <t>131835082</t>
  </si>
  <si>
    <t>Grupo de Comunicaciones García Fernández, SRL</t>
  </si>
  <si>
    <t>PAGO POR COLOCACION PUBLICIDAD INSTITUCIONAL A TRAVES DE: PROGRAMACION REGULAR DE METRO VISION CANAL 62. PERIODO FACTURADO DEL 15 DE JULIO AL 14 DE SEPTIEMBRE 2024. NCF:B1500000271.</t>
  </si>
  <si>
    <t>PAGO POR CONCEPTO SERVICIOS ALQULER DE PARQUEOS PARA USO DE LOS COLABORADORES DE LA INSTITUCION. PERIODO FACTURADO 23/10/2024-23/11/2024. NO. CONTRATO:BS-0002187-2024. NCF: B1500001274.</t>
  </si>
  <si>
    <t>PAGO POR MANTENIMIENTO PREVENTIVO Y CORRECTIVO AL VEHICULO DE LA INSTITUCION CAMIONETA CHEVROLET COLORADO. NO. PLACA: L450718. REF: DPP-CCC-PEPU-2024-0003. e-NCF: E450000000810.</t>
  </si>
  <si>
    <t>PAGO POR COLOCACION PUBLICIDAD INSTITUCIONAL A TRAVES DE: EL SIEMBRA HIELO. PERIODO FACTURADO DEL 22 DE JULIO AL 21 DE SEPTIEMBRE 2024.    NCF: B1500000029.</t>
  </si>
  <si>
    <t>132148606</t>
  </si>
  <si>
    <t>Multicanales Arrod, SRL</t>
  </si>
  <si>
    <t>PAGO POR COLOCACION PUBLICIDAD INSTITUCIONAL A TRAVES DE: PROGRAMACION REGULAR DE VEGATEVE NACIONAL Y PROGRAMACION REGULAR DE TV QUISQUEYA USA. PERIODO FACTURADO DEL 15 DE JULIO AL 14 DE SEPTIEMBRE 2024. NCF: B1500000119.</t>
  </si>
  <si>
    <t>132633547</t>
  </si>
  <si>
    <t>Loa Comunicaciones, SRL</t>
  </si>
  <si>
    <t>PAGO POR COLOCACION PUBLICIDAD INSTITUCIONAL A TRAVES DE: LOANEWS. PERIODO FACTURADO DEL 15 DE ABRIL AL 14 DE JUNIO 2024. NCF:B1500000042.</t>
  </si>
  <si>
    <t>132126629</t>
  </si>
  <si>
    <t>Publicitaria De Frente, SRL</t>
  </si>
  <si>
    <t>PAGO POR COLOCACION PUBLICIDAD INSTITUCIONAL A TRAVES DE: LA VERDAD HABLADA. PERIODO FACTURADO DEL 15 DE JULIO AL 14 DE SEPTIEMBRE 2024. NCF:B1500000144.</t>
  </si>
  <si>
    <t>131300871</t>
  </si>
  <si>
    <t>Grupo Vertical, SRL</t>
  </si>
  <si>
    <t>PAGO POR CONCEPTO SERVICIOS FUMIGACION DE PLAGAS EN LA INSTITUCION (BLOQUE D Y LOCAL 8B). REF:DPP-DAF-CM-2024-0003. NO.ORDEN:DPP-2024-00422. NCF:B1500000072.</t>
  </si>
  <si>
    <t>00118165992</t>
  </si>
  <si>
    <t>RICHARD GUILLERMO ENCARNACION HIDALGO</t>
  </si>
  <si>
    <t>PAGO POR COLOCACION PUBLICIDAD INSTITUCIONAL A TRAVES DE: DOMINICANOINFORMATE.COM. PERIODO FACTURADO DEL 22 DE JULIO AL 21 DE SEPTIEMBRE 2024. NCF:B1500000113.</t>
  </si>
  <si>
    <t>03800179818</t>
  </si>
  <si>
    <t>Decire  Francisco Vasquez</t>
  </si>
  <si>
    <t>PAGO POR COLOCACION PUBLICIDAD INSTITUCIONAL A TRAVES DE: UN NUEVO INFORME. PERIODO FACTURADO DEL 22 DE JULIO AL 21 DE SEPTIEMBRE 2024. NCF:B1500000091.</t>
  </si>
  <si>
    <t>03101019903</t>
  </si>
  <si>
    <t>Ana Bertilia Pérez Genao</t>
  </si>
  <si>
    <t>PAGO POR COLOCACION PUBLICIDAD INSTITUCIONAL A TRAVES DE: A NIVEL RADIO. PERIODO FACTURADO DEL 15 DE ABRIL AL 14 DE JUNIO 2024. NCF:B1500000103.</t>
  </si>
  <si>
    <t>04900066624</t>
  </si>
  <si>
    <t>WILTON NICOLAS SANCHEZ TIBURCIO</t>
  </si>
  <si>
    <t>PAGO POR COLOCACION PUBLICIDAD INSTITUCIONAL A TRAVES DE: 3EN1 RADIO. PERIODO FACTURADO DEL 22 DE JULIO AL 21 DE SEPTIEMBRE 2024. NCF:B1500000115.</t>
  </si>
  <si>
    <t>28/11/2024</t>
  </si>
  <si>
    <t>PAGO POR CONCEPTO ADQUISICION ESCANER PARA USO DE LA INSTITUCION. REF:DPP-DAF-CD-2024-0041. NO.ORDEN:DPP-2024-01407. NCF:B1500002644.</t>
  </si>
  <si>
    <t>PAGO POR CONCEPTO ADQUISICION SISTEMAS MICROFONOS INALAMBRICOS PARA MONTAJE CAMARA DIGITAL PARA USO DE LA INSTITUCION. REF:DPP-DAF-CD-2024-0036. NO.ORDEN:DPP-2024-01199. NCF:B1500002580.</t>
  </si>
  <si>
    <t>29/11/2024</t>
  </si>
  <si>
    <t>131371728</t>
  </si>
  <si>
    <t>Con mi Pueblo Políticas &amp; Algo Más GFS, SRL</t>
  </si>
  <si>
    <t>PAGO POR COLOCACION PUBLICIDAD INSTITUCIONAL A TRAVES DE: CON MI PUEBLO POLITICA Y ALGO MAS. PERIODO FACTURADO DEL 15 DE JULIO AL 14 DE SEPTIEMBRE DEL 2024. NCF: B1500000289.</t>
  </si>
  <si>
    <t>00111134979</t>
  </si>
  <si>
    <t>ADALGISA TORIBIA SANCHEZ SANCHEZ</t>
  </si>
  <si>
    <t>PAGO POR COLOCACION PUBLICIDAD INSTITUCIONAL A TRAVES DE: EL DIARIO INFORMATIVO. PERIODO FACTURADO DEL 22 DE JULIO AL 21 DE SEPTIEMBRE DEL 2024.  NCF: B1500000151.</t>
  </si>
  <si>
    <t>03101165623</t>
  </si>
  <si>
    <t>MARIA RAMONA JACQUELINE BAEZ ARIAS</t>
  </si>
  <si>
    <t>PAGO POR COLOCACION PUBLICIDAD INSTITUCIONAL A TRAVES DE: ENLACE SEMANAL. PERIODO FACTURADO DEL 22 DE JULIO AL 21 DE SEPTIEMBRE 2024. NCF: B1500000270.</t>
  </si>
  <si>
    <t>04700150156</t>
  </si>
  <si>
    <t>OLIVER PEÑA MATEO</t>
  </si>
  <si>
    <t>PAGO POR COLOCACION PUBLICIDAD INSTITUCIONAL A TRAVES DE: ESKANDALO. PERIODO FACTURADO DEL 22 DE JULIO AL 21 DE SEPTIEMBRE 2024.NCF: B1500000256.</t>
  </si>
  <si>
    <t>132266854</t>
  </si>
  <si>
    <t>Red Agency Social Media YRPP, SRL</t>
  </si>
  <si>
    <t>PAGO POR COLOCACION PUBLICIDAD INSTITUCIONAL A TRAVES DE: TRAS EL TELON PODCAST. PERIODO FACTURADO DEL 22 DE JULIO AL 21 DE SEPTIEMBRE 2024. NCF: B1500000015.</t>
  </si>
  <si>
    <t>132860594</t>
  </si>
  <si>
    <t>Sociedad Y Deportes SRL</t>
  </si>
  <si>
    <t>PAGO POR COLOCACION PUBLICIDAD INSTITUCIONAL A TRAVES DE: SOCIEDAD Y DEPORTES. PERIODO FACTURADO DEL 22 DE JULIO AL 21 DE SEPTIEMBRE 2024. NCF: NCF: B1500000002.</t>
  </si>
  <si>
    <t>PAGO POR COLOCACION PUBLICIDAD INSTITUCIONAL A TRAVES DE: MERIDIANO VTV. PERIODO FACTURADO DEL 22 DE JULIO AL 21 DE SEPTIEMBRE 2024. NCF: B1500000269.</t>
  </si>
  <si>
    <t>PAGO POR CONCEPTO ALQUILER SOLAR 3B PARA ALOJAMIENTO DE LAS OFICINAS ADMINISTRATIVAS DE LA DPP. PERIODO FACTURADO 01/11/2024-30/11/2024. CONTRATO: BS-0001352-2024. NCF: B1500000035.</t>
  </si>
  <si>
    <t>40208923397</t>
  </si>
  <si>
    <t>YERANDY EMMANUEL ROBLES DE JESUS</t>
  </si>
  <si>
    <t>PAGO POR COLOCACION PUBLICIDAD INSTITUCIONAL A TRAVES DE: LA REALIDAD TV. PERIODO FACTURADO DEL 22 DE JULIO AL 21 DE SEPTIEMBRE 2024. NCF: B1500000057.</t>
  </si>
  <si>
    <t>PAGO POR COLOCACION PUBLICIDAD INSTITUCIONAL A TRAVES DE: LA MAÑANA CALIENTE. PERIODO FACTURADO DEL 15 DE JULIO AL 14 DE SEPTIEMBRE 2024.NCF: B1500000210.</t>
  </si>
  <si>
    <t>124019362</t>
  </si>
  <si>
    <t>Perello Computers, SRL</t>
  </si>
  <si>
    <t>PAGO POR COLOCACION PUBLICIDAD INSTITUCIONAL A TRAVES DE: TECNODEPORTES. PERIODO FACTURADO DEL 22 DE JULIO AL 21 DE SEPTIEMBRE DEL 2024.NCF: B1500000082.</t>
  </si>
  <si>
    <t>40215133907</t>
  </si>
  <si>
    <t>YENNSER JOSE SANTANA RODRIGUEZ</t>
  </si>
  <si>
    <t>PAGO POR COLOCACION PUBLICIDAD INSTITUCIONAL A TRAVES DE: NOTICIAS BGN. PERIODO FACTURADO DEL 22 DE JULIO AL 21 DE SEPTIEMBRE DEL 2024.NCF: B1500000003.</t>
  </si>
  <si>
    <t>101888857</t>
  </si>
  <si>
    <t>FRECUENCIAS DOMINICANAS S A</t>
  </si>
  <si>
    <t>PAGO POR COLOCACION PUBLICIDAD INSTITUCIONAL A TRAVES DE: NUESTRO TIEMPO CON NURYS PAULINO. PERIODO FACTURADO DEL 15 DE JULIO AL 14 DE SEPTIEMBRE 2024. NCF:B1500000581.</t>
  </si>
  <si>
    <t>03104501972</t>
  </si>
  <si>
    <t>NORBERTO ANTONIO RUBIO</t>
  </si>
  <si>
    <t>PAGO POR COLOCACION PUBLICIDAD INSTITUCIONAL A TRAVES DE: DEBATE SEMANAL. PERIODO FACTURADO DEL 15 DE JULIO AL 14 DE SEPTIEMBRE 2024. NCF:B1500000470.</t>
  </si>
  <si>
    <t>04700008073</t>
  </si>
  <si>
    <t>PEDRO JUAN GENAO LUGO</t>
  </si>
  <si>
    <t>PAGO POR COLOCACION PUBLICIDAD INSTITUCIONAL A TRAVES DE: A FUEGO CRUZANDO. PERIODO FACTURADO DEL 15 DE JULIO AL 14 DE SEPTIEMBRE 2024. NCF:B1500000057.</t>
  </si>
  <si>
    <t>05600677941</t>
  </si>
  <si>
    <t>FRANCISCO ANTONIO MARIA JIMENEZ</t>
  </si>
  <si>
    <t>PAGO POR COLOCACION PUBLICIDAD INSTITUCIONAL A TRAVES DE: NOTICIARIO 1070. PERIODO FACTURADO DEL 15 DE JULIO AL 14 DE SEPTIEMBRE 2024. NCF:B1500000096.</t>
  </si>
  <si>
    <t>PAGO POR COLOCACION PUBLICIDAD INSTITUCIONAL A TRAVES DE: OPINION MATINAL. PERIODO FACTURADO DEL 15 DE JULIO AL 14 DE SEPTIEMBRE 2024. NCF:B1500000421.</t>
  </si>
  <si>
    <t>PAGO POR COLOCACION PUBLICIDAD INSTITUCIONAL A TRAVES DE: EL DIARIO INFORMATIVO. PERIODO FACTURADO DEL 15 DE ABRIL  AL 14 DE JUNIO 2024. NCF:B1500000150.</t>
  </si>
  <si>
    <t>22300290552</t>
  </si>
  <si>
    <t>Braiann  Antonio Cordero</t>
  </si>
  <si>
    <t>PAGO POR COLOCACION PUBLICIDAD INSTITUCIONAL A TRAVES DE: ENTERATERD. PERIODO FACTURADO DEL 15 DE ABRIL AL 14 DE JUNIO 2024. NCF:B1500000059.</t>
  </si>
  <si>
    <t>132682612</t>
  </si>
  <si>
    <t>Kamedia TV, SRL.</t>
  </si>
  <si>
    <t>PAGO POR COLOCACION PUBLICIDAD INSTITUCIONAL A TRAVES DE: HABLEMOS CLARO CON YNVELKA ESPINO Y ELLAS Y SUS VIVENCIAS. PERIODO FACTURADO DEL 22 DE JULIO AL 21 DE SEPTIEMBRE DEL 2024. NCF: B1500000003.</t>
  </si>
  <si>
    <t>131926045</t>
  </si>
  <si>
    <t>La Prensa de Hoy Con Melvin Matthew, EIRL</t>
  </si>
  <si>
    <t>PAGO POR COLOCACION PUBLICIDAD INSTITUCIONAL A TRAVES DE: LA PRENSA DE HOY. PERIODO FACTURADO DEL 22 DE JULIO AL 21 DE SEPTIEMBRE DEL 2024. NCF: B1500000267.</t>
  </si>
  <si>
    <t>00106478001</t>
  </si>
  <si>
    <t>MAXIMO LAUREANO GUERRERO</t>
  </si>
  <si>
    <t>PAGO POR COLOCACION PUBLICIDAD INSTITUCIONAL A TRAVES DE: WWW.HORMIGARADIO.COM. PERIODO FACTURADO DEL 22 DE JULIO AL 21 DE SEPTIEMBRE DEL 2024. NCF: B1500000134.</t>
  </si>
  <si>
    <t>PAGO POR COLOCACION PUBLICIDAD INSTITUCIONAL A TRAVES DE: ENTERATERD. PERIODO FACTURADO DEL 22 DE JULIO AL 21 DE SEPTIEMBRE DEL 2024. NCF: B1500000060.</t>
  </si>
  <si>
    <t>40224035226</t>
  </si>
  <si>
    <t>ANA RAMONA PEREYRA</t>
  </si>
  <si>
    <t>PAGO POR COLOCACION PUBLICIDAD INSTITUCIONAL A TRAVES DE: EN DIRECTO. PERIODO FACTURADO DEL 15 DE JULIO AL 14 DE SEPTIEMBRE DEL 2024. NCF: B1500000158.</t>
  </si>
  <si>
    <t>PAGO POR COLOCACION PUBLICIDAD INSTITUCIONAL A TRAVES DE: LA REAL TENDENCIA. PERIODO FACTURADO DEL 15 DE JULIO AL 14 DE SEPTIEMBRE 2024. NCF:B1500000040.</t>
  </si>
  <si>
    <t>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</si>
</sst>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11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" fontId="4" fillId="0" borderId="1" xfId="0" applyNumberFormat="1" applyFont="1" applyBorder="1"/>
    <xf numFmtId="4" fontId="8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15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165" fontId="3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165" fontId="6" fillId="0" borderId="0" xfId="0" applyNumberFormat="1" applyFont="1"/>
    <xf numFmtId="165" fontId="7" fillId="0" borderId="0" xfId="0" applyNumberFormat="1" applyFont="1"/>
    <xf numFmtId="165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19050</xdr:rowOff>
    </xdr:from>
    <xdr:to>
      <xdr:col>2</xdr:col>
      <xdr:colOff>2085773</xdr:colOff>
      <xdr:row>6</xdr:row>
      <xdr:rowOff>171529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400050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1</xdr:row>
      <xdr:rowOff>133351</xdr:rowOff>
    </xdr:from>
    <xdr:to>
      <xdr:col>9</xdr:col>
      <xdr:colOff>113311</xdr:colOff>
      <xdr:row>6</xdr:row>
      <xdr:rowOff>181055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06125" y="323851"/>
          <a:ext cx="1951636" cy="1000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sheetPr>
    <pageSetUpPr fitToPage="1"/>
  </sheetPr>
  <dimension ref="A3:K254"/>
  <sheetViews>
    <sheetView tabSelected="1" topLeftCell="B1" workbookViewId="0">
      <selection activeCell="D16" sqref="D16"/>
    </sheetView>
  </sheetViews>
  <sheetFormatPr baseColWidth="10" defaultColWidth="9.140625" defaultRowHeight="15" x14ac:dyDescent="0.25"/>
  <cols>
    <col min="1" max="1" width="13.42578125" hidden="1" customWidth="1"/>
    <col min="2" max="2" width="11.85546875" style="2" customWidth="1"/>
    <col min="3" max="3" width="39.7109375" style="2" customWidth="1"/>
    <col min="4" max="4" width="89.140625" style="2" customWidth="1"/>
    <col min="5" max="5" width="10.42578125" style="1" customWidth="1"/>
    <col min="6" max="6" width="9.7109375" customWidth="1"/>
    <col min="7" max="7" width="10.7109375" style="28" bestFit="1" customWidth="1"/>
    <col min="8" max="9" width="12.7109375" bestFit="1" customWidth="1"/>
    <col min="10" max="10" width="8.140625" bestFit="1" customWidth="1"/>
    <col min="11" max="11" width="6.5703125" style="1" bestFit="1" customWidth="1"/>
    <col min="12" max="12" width="10.140625" bestFit="1" customWidth="1"/>
  </cols>
  <sheetData>
    <row r="3" spans="2:11" ht="15" customHeight="1" x14ac:dyDescent="0.25"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15" customHeight="1" x14ac:dyDescent="0.25"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</row>
    <row r="5" spans="2:11" ht="15" customHeight="1" x14ac:dyDescent="0.25">
      <c r="B5" s="26" t="s">
        <v>2</v>
      </c>
      <c r="C5" s="26"/>
      <c r="D5" s="26"/>
      <c r="E5" s="26"/>
      <c r="F5" s="26"/>
      <c r="G5" s="26"/>
      <c r="H5" s="26"/>
      <c r="I5" s="26"/>
      <c r="J5" s="26"/>
      <c r="K5" s="26"/>
    </row>
    <row r="6" spans="2:11" ht="15" customHeight="1" x14ac:dyDescent="0.25">
      <c r="B6" s="26" t="s">
        <v>701</v>
      </c>
      <c r="C6" s="26"/>
      <c r="D6" s="26"/>
      <c r="E6" s="26"/>
      <c r="F6" s="26"/>
      <c r="G6" s="26"/>
      <c r="H6" s="26"/>
      <c r="I6" s="26"/>
      <c r="J6" s="26"/>
      <c r="K6" s="26"/>
    </row>
    <row r="7" spans="2:11" x14ac:dyDescent="0.25">
      <c r="B7" s="27" t="s">
        <v>3</v>
      </c>
      <c r="C7" s="27"/>
      <c r="D7" s="27"/>
      <c r="E7" s="27"/>
      <c r="F7" s="27"/>
      <c r="G7" s="27"/>
      <c r="H7" s="27"/>
      <c r="I7" s="27"/>
      <c r="J7" s="27"/>
      <c r="K7" s="27"/>
    </row>
    <row r="8" spans="2:11" x14ac:dyDescent="0.25">
      <c r="B8"/>
    </row>
    <row r="9" spans="2:11" ht="23.25" x14ac:dyDescent="0.25">
      <c r="B9" s="3" t="s">
        <v>4</v>
      </c>
      <c r="C9" s="3" t="s">
        <v>5</v>
      </c>
      <c r="D9" s="3" t="s">
        <v>6</v>
      </c>
      <c r="E9" s="3" t="s">
        <v>8</v>
      </c>
      <c r="F9" s="3" t="s">
        <v>7</v>
      </c>
      <c r="G9" s="29" t="s">
        <v>9</v>
      </c>
      <c r="H9" s="4" t="s">
        <v>10</v>
      </c>
      <c r="I9" s="4" t="s">
        <v>11</v>
      </c>
      <c r="J9" s="3" t="s">
        <v>12</v>
      </c>
      <c r="K9" s="3" t="s">
        <v>13</v>
      </c>
    </row>
    <row r="10" spans="2:11" ht="24.75" x14ac:dyDescent="0.25">
      <c r="B10" s="20" t="s">
        <v>31</v>
      </c>
      <c r="C10" s="21" t="s">
        <v>32</v>
      </c>
      <c r="D10" s="22" t="s">
        <v>33</v>
      </c>
      <c r="E10" s="23" t="s">
        <v>29</v>
      </c>
      <c r="F10" s="24" t="s">
        <v>30</v>
      </c>
      <c r="G10" s="30">
        <v>45657</v>
      </c>
      <c r="H10" s="25">
        <v>188800</v>
      </c>
      <c r="I10" s="18">
        <f t="shared" ref="I10:I226" si="0">+H10</f>
        <v>188800</v>
      </c>
      <c r="J10" s="5">
        <f t="shared" ref="J10:J226" si="1">+H10-I10</f>
        <v>0</v>
      </c>
      <c r="K10" s="6" t="s">
        <v>14</v>
      </c>
    </row>
    <row r="11" spans="2:11" ht="24.75" x14ac:dyDescent="0.25">
      <c r="B11" s="20" t="s">
        <v>52</v>
      </c>
      <c r="C11" s="21" t="s">
        <v>53</v>
      </c>
      <c r="D11" s="22" t="s">
        <v>54</v>
      </c>
      <c r="E11" s="23" t="s">
        <v>51</v>
      </c>
      <c r="F11" s="24">
        <v>45657</v>
      </c>
      <c r="G11" s="30">
        <v>45657</v>
      </c>
      <c r="H11" s="25">
        <v>70800</v>
      </c>
      <c r="I11" s="18">
        <f t="shared" si="0"/>
        <v>70800</v>
      </c>
      <c r="J11" s="5">
        <f t="shared" si="1"/>
        <v>0</v>
      </c>
      <c r="K11" s="6" t="s">
        <v>14</v>
      </c>
    </row>
    <row r="12" spans="2:11" ht="24.75" x14ac:dyDescent="0.25">
      <c r="B12" s="20" t="s">
        <v>55</v>
      </c>
      <c r="C12" s="21" t="s">
        <v>56</v>
      </c>
      <c r="D12" s="22" t="s">
        <v>57</v>
      </c>
      <c r="E12" s="23" t="s">
        <v>51</v>
      </c>
      <c r="F12" s="24">
        <v>45657</v>
      </c>
      <c r="G12" s="30">
        <v>45657</v>
      </c>
      <c r="H12" s="25">
        <v>236000</v>
      </c>
      <c r="I12" s="18">
        <f t="shared" si="0"/>
        <v>236000</v>
      </c>
      <c r="J12" s="5">
        <f t="shared" si="1"/>
        <v>0</v>
      </c>
      <c r="K12" s="6" t="s">
        <v>14</v>
      </c>
    </row>
    <row r="13" spans="2:11" ht="24.75" x14ac:dyDescent="0.25">
      <c r="B13" s="20" t="s">
        <v>58</v>
      </c>
      <c r="C13" s="21" t="s">
        <v>59</v>
      </c>
      <c r="D13" s="22" t="s">
        <v>60</v>
      </c>
      <c r="E13" s="23" t="s">
        <v>51</v>
      </c>
      <c r="F13" s="24">
        <v>45657</v>
      </c>
      <c r="G13" s="30">
        <v>45657</v>
      </c>
      <c r="H13" s="25">
        <v>47200</v>
      </c>
      <c r="I13" s="18">
        <f t="shared" si="0"/>
        <v>47200</v>
      </c>
      <c r="J13" s="5">
        <f t="shared" si="1"/>
        <v>0</v>
      </c>
      <c r="K13" s="6" t="s">
        <v>14</v>
      </c>
    </row>
    <row r="14" spans="2:11" ht="24.75" x14ac:dyDescent="0.25">
      <c r="B14" s="20" t="s">
        <v>62</v>
      </c>
      <c r="C14" s="21" t="s">
        <v>63</v>
      </c>
      <c r="D14" s="22" t="s">
        <v>64</v>
      </c>
      <c r="E14" s="23" t="s">
        <v>61</v>
      </c>
      <c r="F14" s="24">
        <v>45657</v>
      </c>
      <c r="G14" s="30">
        <v>45657</v>
      </c>
      <c r="H14" s="25">
        <v>31800</v>
      </c>
      <c r="I14" s="18">
        <f t="shared" si="0"/>
        <v>31800</v>
      </c>
      <c r="J14" s="5">
        <f t="shared" si="1"/>
        <v>0</v>
      </c>
      <c r="K14" s="6" t="s">
        <v>14</v>
      </c>
    </row>
    <row r="15" spans="2:11" ht="24.75" x14ac:dyDescent="0.25">
      <c r="B15" s="20" t="s">
        <v>65</v>
      </c>
      <c r="C15" s="21" t="s">
        <v>66</v>
      </c>
      <c r="D15" s="22" t="s">
        <v>67</v>
      </c>
      <c r="E15" s="23" t="s">
        <v>61</v>
      </c>
      <c r="F15" s="24">
        <v>45657</v>
      </c>
      <c r="G15" s="30">
        <v>45657</v>
      </c>
      <c r="H15" s="25">
        <v>47200</v>
      </c>
      <c r="I15" s="18">
        <f t="shared" si="0"/>
        <v>47200</v>
      </c>
      <c r="J15" s="5">
        <f t="shared" si="1"/>
        <v>0</v>
      </c>
      <c r="K15" s="6" t="s">
        <v>14</v>
      </c>
    </row>
    <row r="16" spans="2:11" ht="24.75" x14ac:dyDescent="0.25">
      <c r="B16" s="20" t="s">
        <v>68</v>
      </c>
      <c r="C16" s="21" t="s">
        <v>69</v>
      </c>
      <c r="D16" s="22" t="s">
        <v>70</v>
      </c>
      <c r="E16" s="23" t="s">
        <v>61</v>
      </c>
      <c r="F16" s="24">
        <v>45657</v>
      </c>
      <c r="G16" s="30">
        <v>45657</v>
      </c>
      <c r="H16" s="25">
        <v>47200</v>
      </c>
      <c r="I16" s="18">
        <f t="shared" si="0"/>
        <v>47200</v>
      </c>
      <c r="J16" s="5">
        <f t="shared" si="1"/>
        <v>0</v>
      </c>
      <c r="K16" s="6" t="s">
        <v>14</v>
      </c>
    </row>
    <row r="17" spans="2:11" ht="24.75" x14ac:dyDescent="0.25">
      <c r="B17" s="20" t="s">
        <v>71</v>
      </c>
      <c r="C17" s="21" t="s">
        <v>72</v>
      </c>
      <c r="D17" s="22" t="s">
        <v>73</v>
      </c>
      <c r="E17" s="23" t="s">
        <v>61</v>
      </c>
      <c r="F17" s="24">
        <v>45657</v>
      </c>
      <c r="G17" s="30">
        <v>45657</v>
      </c>
      <c r="H17" s="25">
        <v>47200</v>
      </c>
      <c r="I17" s="18">
        <f t="shared" si="0"/>
        <v>47200</v>
      </c>
      <c r="J17" s="5">
        <f t="shared" si="1"/>
        <v>0</v>
      </c>
      <c r="K17" s="6" t="s">
        <v>14</v>
      </c>
    </row>
    <row r="18" spans="2:11" ht="24.75" x14ac:dyDescent="0.25">
      <c r="B18" s="20" t="s">
        <v>74</v>
      </c>
      <c r="C18" s="21" t="s">
        <v>75</v>
      </c>
      <c r="D18" s="22" t="s">
        <v>76</v>
      </c>
      <c r="E18" s="23" t="s">
        <v>61</v>
      </c>
      <c r="F18" s="24">
        <v>45657</v>
      </c>
      <c r="G18" s="30">
        <v>45657</v>
      </c>
      <c r="H18" s="25">
        <v>59000</v>
      </c>
      <c r="I18" s="18">
        <f t="shared" si="0"/>
        <v>59000</v>
      </c>
      <c r="J18" s="5">
        <f t="shared" si="1"/>
        <v>0</v>
      </c>
      <c r="K18" s="6" t="s">
        <v>14</v>
      </c>
    </row>
    <row r="19" spans="2:11" ht="24.75" x14ac:dyDescent="0.25">
      <c r="B19" s="20" t="s">
        <v>77</v>
      </c>
      <c r="C19" s="21" t="s">
        <v>78</v>
      </c>
      <c r="D19" s="22" t="s">
        <v>79</v>
      </c>
      <c r="E19" s="23" t="s">
        <v>61</v>
      </c>
      <c r="F19" s="24">
        <v>45657</v>
      </c>
      <c r="G19" s="30">
        <v>45657</v>
      </c>
      <c r="H19" s="25">
        <v>59000</v>
      </c>
      <c r="I19" s="18">
        <f t="shared" si="0"/>
        <v>59000</v>
      </c>
      <c r="J19" s="5">
        <f t="shared" si="1"/>
        <v>0</v>
      </c>
      <c r="K19" s="6" t="s">
        <v>14</v>
      </c>
    </row>
    <row r="20" spans="2:11" ht="24.75" x14ac:dyDescent="0.25">
      <c r="B20" s="20" t="s">
        <v>80</v>
      </c>
      <c r="C20" s="21" t="s">
        <v>81</v>
      </c>
      <c r="D20" s="22" t="s">
        <v>82</v>
      </c>
      <c r="E20" s="23" t="s">
        <v>61</v>
      </c>
      <c r="F20" s="24">
        <v>45657</v>
      </c>
      <c r="G20" s="30">
        <v>45657</v>
      </c>
      <c r="H20" s="25">
        <v>94400</v>
      </c>
      <c r="I20" s="18">
        <f t="shared" si="0"/>
        <v>94400</v>
      </c>
      <c r="J20" s="5">
        <f t="shared" si="1"/>
        <v>0</v>
      </c>
      <c r="K20" s="6" t="s">
        <v>14</v>
      </c>
    </row>
    <row r="21" spans="2:11" ht="24.75" x14ac:dyDescent="0.25">
      <c r="B21" s="20" t="s">
        <v>83</v>
      </c>
      <c r="C21" s="21" t="s">
        <v>84</v>
      </c>
      <c r="D21" s="22" t="s">
        <v>85</v>
      </c>
      <c r="E21" s="23" t="s">
        <v>61</v>
      </c>
      <c r="F21" s="24">
        <v>45657</v>
      </c>
      <c r="G21" s="30">
        <v>45657</v>
      </c>
      <c r="H21" s="25">
        <v>236000</v>
      </c>
      <c r="I21" s="18">
        <f t="shared" si="0"/>
        <v>236000</v>
      </c>
      <c r="J21" s="5">
        <f t="shared" si="1"/>
        <v>0</v>
      </c>
      <c r="K21" s="6" t="s">
        <v>14</v>
      </c>
    </row>
    <row r="22" spans="2:11" ht="24.75" x14ac:dyDescent="0.25">
      <c r="B22" s="20" t="s">
        <v>86</v>
      </c>
      <c r="C22" s="21" t="s">
        <v>87</v>
      </c>
      <c r="D22" s="22" t="s">
        <v>88</v>
      </c>
      <c r="E22" s="23" t="s">
        <v>61</v>
      </c>
      <c r="F22" s="24">
        <v>45657</v>
      </c>
      <c r="G22" s="30">
        <v>45657</v>
      </c>
      <c r="H22" s="25">
        <v>236000</v>
      </c>
      <c r="I22" s="18">
        <f t="shared" si="0"/>
        <v>236000</v>
      </c>
      <c r="J22" s="5">
        <f t="shared" si="1"/>
        <v>0</v>
      </c>
      <c r="K22" s="6" t="s">
        <v>14</v>
      </c>
    </row>
    <row r="23" spans="2:11" ht="24.75" x14ac:dyDescent="0.25">
      <c r="B23" s="20" t="s">
        <v>89</v>
      </c>
      <c r="C23" s="21" t="s">
        <v>90</v>
      </c>
      <c r="D23" s="22" t="s">
        <v>91</v>
      </c>
      <c r="E23" s="23" t="s">
        <v>61</v>
      </c>
      <c r="F23" s="24">
        <v>45657</v>
      </c>
      <c r="G23" s="30">
        <v>45657</v>
      </c>
      <c r="H23" s="25">
        <v>94400</v>
      </c>
      <c r="I23" s="18">
        <f t="shared" si="0"/>
        <v>94400</v>
      </c>
      <c r="J23" s="5">
        <f t="shared" si="1"/>
        <v>0</v>
      </c>
      <c r="K23" s="6" t="s">
        <v>14</v>
      </c>
    </row>
    <row r="24" spans="2:11" ht="24.75" x14ac:dyDescent="0.25">
      <c r="B24" s="20" t="s">
        <v>92</v>
      </c>
      <c r="C24" s="21" t="s">
        <v>93</v>
      </c>
      <c r="D24" s="22" t="s">
        <v>94</v>
      </c>
      <c r="E24" s="23" t="s">
        <v>61</v>
      </c>
      <c r="F24" s="24">
        <v>45657</v>
      </c>
      <c r="G24" s="30">
        <v>45657</v>
      </c>
      <c r="H24" s="25">
        <v>94400</v>
      </c>
      <c r="I24" s="18">
        <f t="shared" si="0"/>
        <v>94400</v>
      </c>
      <c r="J24" s="5">
        <f t="shared" si="1"/>
        <v>0</v>
      </c>
      <c r="K24" s="6" t="s">
        <v>14</v>
      </c>
    </row>
    <row r="25" spans="2:11" ht="24.75" x14ac:dyDescent="0.25">
      <c r="B25" s="20" t="s">
        <v>95</v>
      </c>
      <c r="C25" s="21" t="s">
        <v>96</v>
      </c>
      <c r="D25" s="22" t="s">
        <v>97</v>
      </c>
      <c r="E25" s="23" t="s">
        <v>61</v>
      </c>
      <c r="F25" s="24">
        <v>45657</v>
      </c>
      <c r="G25" s="30">
        <v>45657</v>
      </c>
      <c r="H25" s="25">
        <v>236000</v>
      </c>
      <c r="I25" s="18">
        <f t="shared" si="0"/>
        <v>236000</v>
      </c>
      <c r="J25" s="5">
        <f t="shared" si="1"/>
        <v>0</v>
      </c>
      <c r="K25" s="6" t="s">
        <v>14</v>
      </c>
    </row>
    <row r="26" spans="2:11" ht="24.75" x14ac:dyDescent="0.25">
      <c r="B26" s="20" t="s">
        <v>45</v>
      </c>
      <c r="C26" s="21" t="s">
        <v>46</v>
      </c>
      <c r="D26" s="22" t="s">
        <v>98</v>
      </c>
      <c r="E26" s="23" t="s">
        <v>61</v>
      </c>
      <c r="F26" s="24">
        <v>45657</v>
      </c>
      <c r="G26" s="30">
        <v>45657</v>
      </c>
      <c r="H26" s="25">
        <v>236000</v>
      </c>
      <c r="I26" s="18">
        <f t="shared" si="0"/>
        <v>236000</v>
      </c>
      <c r="J26" s="5">
        <f t="shared" si="1"/>
        <v>0</v>
      </c>
      <c r="K26" s="6" t="s">
        <v>14</v>
      </c>
    </row>
    <row r="27" spans="2:11" ht="24.75" x14ac:dyDescent="0.25">
      <c r="B27" s="20" t="s">
        <v>99</v>
      </c>
      <c r="C27" s="21" t="s">
        <v>100</v>
      </c>
      <c r="D27" s="22" t="s">
        <v>101</v>
      </c>
      <c r="E27" s="23" t="s">
        <v>61</v>
      </c>
      <c r="F27" s="24">
        <v>45657</v>
      </c>
      <c r="G27" s="30">
        <v>45657</v>
      </c>
      <c r="H27" s="25">
        <v>94400</v>
      </c>
      <c r="I27" s="18">
        <f t="shared" si="0"/>
        <v>94400</v>
      </c>
      <c r="J27" s="5">
        <f t="shared" si="1"/>
        <v>0</v>
      </c>
      <c r="K27" s="6" t="s">
        <v>14</v>
      </c>
    </row>
    <row r="28" spans="2:11" ht="24.75" x14ac:dyDescent="0.25">
      <c r="B28" s="20" t="s">
        <v>102</v>
      </c>
      <c r="C28" s="21" t="s">
        <v>103</v>
      </c>
      <c r="D28" s="22" t="s">
        <v>104</v>
      </c>
      <c r="E28" s="23" t="s">
        <v>61</v>
      </c>
      <c r="F28" s="24">
        <v>45657</v>
      </c>
      <c r="G28" s="30">
        <v>45657</v>
      </c>
      <c r="H28" s="25">
        <v>59000</v>
      </c>
      <c r="I28" s="18">
        <f t="shared" si="0"/>
        <v>59000</v>
      </c>
      <c r="J28" s="5">
        <f t="shared" si="1"/>
        <v>0</v>
      </c>
      <c r="K28" s="6" t="s">
        <v>14</v>
      </c>
    </row>
    <row r="29" spans="2:11" ht="24.75" x14ac:dyDescent="0.25">
      <c r="B29" s="20" t="s">
        <v>18</v>
      </c>
      <c r="C29" s="21" t="s">
        <v>19</v>
      </c>
      <c r="D29" s="22" t="s">
        <v>105</v>
      </c>
      <c r="E29" s="23" t="s">
        <v>61</v>
      </c>
      <c r="F29" s="24">
        <v>45657</v>
      </c>
      <c r="G29" s="30">
        <v>45657</v>
      </c>
      <c r="H29" s="25">
        <v>289209.83</v>
      </c>
      <c r="I29" s="18">
        <f t="shared" si="0"/>
        <v>289209.83</v>
      </c>
      <c r="J29" s="5">
        <f t="shared" si="1"/>
        <v>0</v>
      </c>
      <c r="K29" s="6" t="s">
        <v>14</v>
      </c>
    </row>
    <row r="30" spans="2:11" ht="24.75" x14ac:dyDescent="0.25">
      <c r="B30" s="20" t="s">
        <v>106</v>
      </c>
      <c r="C30" s="21" t="s">
        <v>107</v>
      </c>
      <c r="D30" s="22" t="s">
        <v>108</v>
      </c>
      <c r="E30" s="23" t="s">
        <v>61</v>
      </c>
      <c r="F30" s="24">
        <v>45657</v>
      </c>
      <c r="G30" s="30">
        <v>45657</v>
      </c>
      <c r="H30" s="25">
        <v>47200</v>
      </c>
      <c r="I30" s="18">
        <f t="shared" si="0"/>
        <v>47200</v>
      </c>
      <c r="J30" s="5">
        <f t="shared" si="1"/>
        <v>0</v>
      </c>
      <c r="K30" s="6" t="s">
        <v>14</v>
      </c>
    </row>
    <row r="31" spans="2:11" ht="24.75" x14ac:dyDescent="0.25">
      <c r="B31" s="20" t="s">
        <v>109</v>
      </c>
      <c r="C31" s="21" t="s">
        <v>110</v>
      </c>
      <c r="D31" s="22" t="s">
        <v>111</v>
      </c>
      <c r="E31" s="23" t="s">
        <v>61</v>
      </c>
      <c r="F31" s="24">
        <v>45657</v>
      </c>
      <c r="G31" s="30">
        <v>45657</v>
      </c>
      <c r="H31" s="25">
        <v>94400</v>
      </c>
      <c r="I31" s="18">
        <f t="shared" si="0"/>
        <v>94400</v>
      </c>
      <c r="J31" s="5">
        <f t="shared" si="1"/>
        <v>0</v>
      </c>
      <c r="K31" s="6" t="s">
        <v>14</v>
      </c>
    </row>
    <row r="32" spans="2:11" ht="24.75" x14ac:dyDescent="0.25">
      <c r="B32" s="20" t="s">
        <v>112</v>
      </c>
      <c r="C32" s="21" t="s">
        <v>113</v>
      </c>
      <c r="D32" s="22" t="s">
        <v>114</v>
      </c>
      <c r="E32" s="23" t="s">
        <v>61</v>
      </c>
      <c r="F32" s="24">
        <v>45657</v>
      </c>
      <c r="G32" s="30">
        <v>45657</v>
      </c>
      <c r="H32" s="25">
        <v>82600</v>
      </c>
      <c r="I32" s="18">
        <f t="shared" si="0"/>
        <v>82600</v>
      </c>
      <c r="J32" s="5">
        <f t="shared" si="1"/>
        <v>0</v>
      </c>
      <c r="K32" s="6" t="s">
        <v>14</v>
      </c>
    </row>
    <row r="33" spans="2:11" ht="24.75" x14ac:dyDescent="0.25">
      <c r="B33" s="20" t="s">
        <v>38</v>
      </c>
      <c r="C33" s="21" t="s">
        <v>39</v>
      </c>
      <c r="D33" s="22" t="s">
        <v>115</v>
      </c>
      <c r="E33" s="23" t="s">
        <v>61</v>
      </c>
      <c r="F33" s="24">
        <v>45657</v>
      </c>
      <c r="G33" s="30">
        <v>45657</v>
      </c>
      <c r="H33" s="25">
        <v>94400</v>
      </c>
      <c r="I33" s="18">
        <f t="shared" si="0"/>
        <v>94400</v>
      </c>
      <c r="J33" s="5">
        <f t="shared" si="1"/>
        <v>0</v>
      </c>
      <c r="K33" s="6" t="s">
        <v>14</v>
      </c>
    </row>
    <row r="34" spans="2:11" ht="24.75" x14ac:dyDescent="0.25">
      <c r="B34" s="20" t="s">
        <v>116</v>
      </c>
      <c r="C34" s="21" t="s">
        <v>117</v>
      </c>
      <c r="D34" s="22" t="s">
        <v>118</v>
      </c>
      <c r="E34" s="23" t="s">
        <v>61</v>
      </c>
      <c r="F34" s="24">
        <v>45657</v>
      </c>
      <c r="G34" s="30">
        <v>45657</v>
      </c>
      <c r="H34" s="25">
        <v>94400</v>
      </c>
      <c r="I34" s="18">
        <f t="shared" si="0"/>
        <v>94400</v>
      </c>
      <c r="J34" s="5">
        <f t="shared" si="1"/>
        <v>0</v>
      </c>
      <c r="K34" s="6" t="s">
        <v>14</v>
      </c>
    </row>
    <row r="35" spans="2:11" ht="24.75" x14ac:dyDescent="0.25">
      <c r="B35" s="20" t="s">
        <v>120</v>
      </c>
      <c r="C35" s="21" t="s">
        <v>121</v>
      </c>
      <c r="D35" s="22" t="s">
        <v>122</v>
      </c>
      <c r="E35" s="23" t="s">
        <v>119</v>
      </c>
      <c r="F35" s="24">
        <v>45657</v>
      </c>
      <c r="G35" s="30">
        <v>45657</v>
      </c>
      <c r="H35" s="25">
        <v>47200</v>
      </c>
      <c r="I35" s="18">
        <f t="shared" si="0"/>
        <v>47200</v>
      </c>
      <c r="J35" s="5">
        <f t="shared" si="1"/>
        <v>0</v>
      </c>
      <c r="K35" s="6" t="s">
        <v>14</v>
      </c>
    </row>
    <row r="36" spans="2:11" ht="24.75" x14ac:dyDescent="0.25">
      <c r="B36" s="20" t="s">
        <v>123</v>
      </c>
      <c r="C36" s="21" t="s">
        <v>124</v>
      </c>
      <c r="D36" s="22" t="s">
        <v>125</v>
      </c>
      <c r="E36" s="23" t="s">
        <v>119</v>
      </c>
      <c r="F36" s="24">
        <v>45657</v>
      </c>
      <c r="G36" s="30">
        <v>45657</v>
      </c>
      <c r="H36" s="25">
        <v>94400</v>
      </c>
      <c r="I36" s="18">
        <f t="shared" si="0"/>
        <v>94400</v>
      </c>
      <c r="J36" s="5">
        <f t="shared" si="1"/>
        <v>0</v>
      </c>
      <c r="K36" s="6" t="s">
        <v>14</v>
      </c>
    </row>
    <row r="37" spans="2:11" ht="24.75" x14ac:dyDescent="0.25">
      <c r="B37" s="20" t="s">
        <v>126</v>
      </c>
      <c r="C37" s="21" t="s">
        <v>127</v>
      </c>
      <c r="D37" s="22" t="s">
        <v>128</v>
      </c>
      <c r="E37" s="23" t="s">
        <v>119</v>
      </c>
      <c r="F37" s="24">
        <v>45657</v>
      </c>
      <c r="G37" s="30">
        <v>45657</v>
      </c>
      <c r="H37" s="25">
        <v>70800</v>
      </c>
      <c r="I37" s="18">
        <f t="shared" si="0"/>
        <v>70800</v>
      </c>
      <c r="J37" s="5">
        <f t="shared" si="1"/>
        <v>0</v>
      </c>
      <c r="K37" s="6" t="s">
        <v>14</v>
      </c>
    </row>
    <row r="38" spans="2:11" ht="36.75" x14ac:dyDescent="0.25">
      <c r="B38" s="20" t="s">
        <v>129</v>
      </c>
      <c r="C38" s="21" t="s">
        <v>130</v>
      </c>
      <c r="D38" s="22" t="s">
        <v>131</v>
      </c>
      <c r="E38" s="23" t="s">
        <v>119</v>
      </c>
      <c r="F38" s="24">
        <v>45657</v>
      </c>
      <c r="G38" s="30">
        <v>45657</v>
      </c>
      <c r="H38" s="25">
        <v>354000</v>
      </c>
      <c r="I38" s="18">
        <f t="shared" si="0"/>
        <v>354000</v>
      </c>
      <c r="J38" s="5">
        <f t="shared" si="1"/>
        <v>0</v>
      </c>
      <c r="K38" s="6" t="s">
        <v>14</v>
      </c>
    </row>
    <row r="39" spans="2:11" ht="24.75" x14ac:dyDescent="0.25">
      <c r="B39" s="20" t="s">
        <v>132</v>
      </c>
      <c r="C39" s="21" t="s">
        <v>133</v>
      </c>
      <c r="D39" s="22" t="s">
        <v>134</v>
      </c>
      <c r="E39" s="23" t="s">
        <v>119</v>
      </c>
      <c r="F39" s="24">
        <v>45657</v>
      </c>
      <c r="G39" s="30">
        <v>45657</v>
      </c>
      <c r="H39" s="25">
        <v>70800</v>
      </c>
      <c r="I39" s="18">
        <f t="shared" si="0"/>
        <v>70800</v>
      </c>
      <c r="J39" s="5">
        <f t="shared" si="1"/>
        <v>0</v>
      </c>
      <c r="K39" s="6" t="s">
        <v>14</v>
      </c>
    </row>
    <row r="40" spans="2:11" ht="24.75" x14ac:dyDescent="0.25">
      <c r="B40" s="20" t="s">
        <v>135</v>
      </c>
      <c r="C40" s="21" t="s">
        <v>136</v>
      </c>
      <c r="D40" s="22" t="s">
        <v>137</v>
      </c>
      <c r="E40" s="23" t="s">
        <v>119</v>
      </c>
      <c r="F40" s="24">
        <v>45657</v>
      </c>
      <c r="G40" s="30">
        <v>45657</v>
      </c>
      <c r="H40" s="25">
        <v>188800</v>
      </c>
      <c r="I40" s="18">
        <f t="shared" si="0"/>
        <v>188800</v>
      </c>
      <c r="J40" s="5">
        <f t="shared" si="1"/>
        <v>0</v>
      </c>
      <c r="K40" s="6" t="s">
        <v>14</v>
      </c>
    </row>
    <row r="41" spans="2:11" ht="24.75" x14ac:dyDescent="0.25">
      <c r="B41" s="20" t="s">
        <v>138</v>
      </c>
      <c r="C41" s="21" t="s">
        <v>139</v>
      </c>
      <c r="D41" s="22" t="s">
        <v>140</v>
      </c>
      <c r="E41" s="23" t="s">
        <v>119</v>
      </c>
      <c r="F41" s="24">
        <v>45657</v>
      </c>
      <c r="G41" s="30">
        <v>45657</v>
      </c>
      <c r="H41" s="25">
        <v>236000</v>
      </c>
      <c r="I41" s="18">
        <f t="shared" si="0"/>
        <v>236000</v>
      </c>
      <c r="J41" s="5">
        <f t="shared" si="1"/>
        <v>0</v>
      </c>
      <c r="K41" s="6" t="s">
        <v>14</v>
      </c>
    </row>
    <row r="42" spans="2:11" ht="36.75" x14ac:dyDescent="0.25">
      <c r="B42" s="20" t="s">
        <v>22</v>
      </c>
      <c r="C42" s="21" t="s">
        <v>42</v>
      </c>
      <c r="D42" s="22" t="s">
        <v>141</v>
      </c>
      <c r="E42" s="23" t="s">
        <v>119</v>
      </c>
      <c r="F42" s="24">
        <v>45657</v>
      </c>
      <c r="G42" s="30">
        <v>45657</v>
      </c>
      <c r="H42" s="25">
        <v>16063</v>
      </c>
      <c r="I42" s="18">
        <f t="shared" si="0"/>
        <v>16063</v>
      </c>
      <c r="J42" s="5">
        <f t="shared" si="1"/>
        <v>0</v>
      </c>
      <c r="K42" s="6" t="s">
        <v>14</v>
      </c>
    </row>
    <row r="43" spans="2:11" ht="24.75" x14ac:dyDescent="0.25">
      <c r="B43" s="20" t="s">
        <v>142</v>
      </c>
      <c r="C43" s="21" t="s">
        <v>143</v>
      </c>
      <c r="D43" s="22" t="s">
        <v>144</v>
      </c>
      <c r="E43" s="23" t="s">
        <v>119</v>
      </c>
      <c r="F43" s="24">
        <v>45657</v>
      </c>
      <c r="G43" s="30">
        <v>45657</v>
      </c>
      <c r="H43" s="25">
        <v>59000</v>
      </c>
      <c r="I43" s="18">
        <f t="shared" si="0"/>
        <v>59000</v>
      </c>
      <c r="J43" s="5">
        <f t="shared" si="1"/>
        <v>0</v>
      </c>
      <c r="K43" s="6" t="s">
        <v>14</v>
      </c>
    </row>
    <row r="44" spans="2:11" ht="24.75" x14ac:dyDescent="0.25">
      <c r="B44" s="20" t="s">
        <v>145</v>
      </c>
      <c r="C44" s="21" t="s">
        <v>146</v>
      </c>
      <c r="D44" s="22" t="s">
        <v>147</v>
      </c>
      <c r="E44" s="23" t="s">
        <v>119</v>
      </c>
      <c r="F44" s="24">
        <v>45657</v>
      </c>
      <c r="G44" s="30">
        <v>45657</v>
      </c>
      <c r="H44" s="25">
        <v>708000</v>
      </c>
      <c r="I44" s="18">
        <f t="shared" si="0"/>
        <v>708000</v>
      </c>
      <c r="J44" s="5">
        <f t="shared" si="1"/>
        <v>0</v>
      </c>
      <c r="K44" s="6" t="s">
        <v>14</v>
      </c>
    </row>
    <row r="45" spans="2:11" ht="24.75" x14ac:dyDescent="0.25">
      <c r="B45" s="20" t="s">
        <v>149</v>
      </c>
      <c r="C45" s="21" t="s">
        <v>150</v>
      </c>
      <c r="D45" s="22" t="s">
        <v>151</v>
      </c>
      <c r="E45" s="23" t="s">
        <v>148</v>
      </c>
      <c r="F45" s="24">
        <v>45657</v>
      </c>
      <c r="G45" s="30">
        <v>45657</v>
      </c>
      <c r="H45" s="25">
        <v>16142.4</v>
      </c>
      <c r="I45" s="18">
        <f t="shared" si="0"/>
        <v>16142.4</v>
      </c>
      <c r="J45" s="5">
        <f t="shared" si="1"/>
        <v>0</v>
      </c>
      <c r="K45" s="6" t="s">
        <v>14</v>
      </c>
    </row>
    <row r="46" spans="2:11" ht="24.75" x14ac:dyDescent="0.25">
      <c r="B46" s="20" t="s">
        <v>152</v>
      </c>
      <c r="C46" s="21" t="s">
        <v>153</v>
      </c>
      <c r="D46" s="22" t="s">
        <v>154</v>
      </c>
      <c r="E46" s="23" t="s">
        <v>148</v>
      </c>
      <c r="F46" s="24">
        <v>45657</v>
      </c>
      <c r="G46" s="30">
        <v>45657</v>
      </c>
      <c r="H46" s="25">
        <v>47200</v>
      </c>
      <c r="I46" s="18">
        <f t="shared" si="0"/>
        <v>47200</v>
      </c>
      <c r="J46" s="5">
        <f t="shared" si="1"/>
        <v>0</v>
      </c>
      <c r="K46" s="6" t="s">
        <v>14</v>
      </c>
    </row>
    <row r="47" spans="2:11" ht="24.75" x14ac:dyDescent="0.25">
      <c r="B47" s="20" t="s">
        <v>155</v>
      </c>
      <c r="C47" s="21" t="s">
        <v>156</v>
      </c>
      <c r="D47" s="22" t="s">
        <v>157</v>
      </c>
      <c r="E47" s="23" t="s">
        <v>148</v>
      </c>
      <c r="F47" s="24">
        <v>45657</v>
      </c>
      <c r="G47" s="30">
        <v>45657</v>
      </c>
      <c r="H47" s="25">
        <v>59000</v>
      </c>
      <c r="I47" s="18">
        <f t="shared" si="0"/>
        <v>59000</v>
      </c>
      <c r="J47" s="5">
        <f t="shared" si="1"/>
        <v>0</v>
      </c>
      <c r="K47" s="6" t="s">
        <v>14</v>
      </c>
    </row>
    <row r="48" spans="2:11" ht="24.75" x14ac:dyDescent="0.25">
      <c r="B48" s="20" t="s">
        <v>158</v>
      </c>
      <c r="C48" s="21" t="s">
        <v>159</v>
      </c>
      <c r="D48" s="22" t="s">
        <v>160</v>
      </c>
      <c r="E48" s="23" t="s">
        <v>148</v>
      </c>
      <c r="F48" s="24">
        <v>45657</v>
      </c>
      <c r="G48" s="30">
        <v>45657</v>
      </c>
      <c r="H48" s="25">
        <v>188800</v>
      </c>
      <c r="I48" s="18">
        <f t="shared" si="0"/>
        <v>188800</v>
      </c>
      <c r="J48" s="5">
        <f t="shared" si="1"/>
        <v>0</v>
      </c>
      <c r="K48" s="6" t="s">
        <v>14</v>
      </c>
    </row>
    <row r="49" spans="2:11" ht="24.75" x14ac:dyDescent="0.25">
      <c r="B49" s="20" t="s">
        <v>161</v>
      </c>
      <c r="C49" s="21" t="s">
        <v>162</v>
      </c>
      <c r="D49" s="22" t="s">
        <v>163</v>
      </c>
      <c r="E49" s="23" t="s">
        <v>148</v>
      </c>
      <c r="F49" s="24">
        <v>45657</v>
      </c>
      <c r="G49" s="30">
        <v>45657</v>
      </c>
      <c r="H49" s="25">
        <v>118000</v>
      </c>
      <c r="I49" s="18">
        <f t="shared" si="0"/>
        <v>118000</v>
      </c>
      <c r="J49" s="5">
        <f t="shared" si="1"/>
        <v>0</v>
      </c>
      <c r="K49" s="6" t="s">
        <v>14</v>
      </c>
    </row>
    <row r="50" spans="2:11" ht="24.75" x14ac:dyDescent="0.25">
      <c r="B50" s="20" t="s">
        <v>164</v>
      </c>
      <c r="C50" s="21" t="s">
        <v>165</v>
      </c>
      <c r="D50" s="22" t="s">
        <v>166</v>
      </c>
      <c r="E50" s="23" t="s">
        <v>148</v>
      </c>
      <c r="F50" s="24">
        <v>45657</v>
      </c>
      <c r="G50" s="30">
        <v>45657</v>
      </c>
      <c r="H50" s="25">
        <v>118000</v>
      </c>
      <c r="I50" s="18">
        <f t="shared" si="0"/>
        <v>118000</v>
      </c>
      <c r="J50" s="5">
        <f t="shared" si="1"/>
        <v>0</v>
      </c>
      <c r="K50" s="6" t="s">
        <v>14</v>
      </c>
    </row>
    <row r="51" spans="2:11" ht="24.75" x14ac:dyDescent="0.25">
      <c r="B51" s="20" t="s">
        <v>167</v>
      </c>
      <c r="C51" s="21" t="s">
        <v>168</v>
      </c>
      <c r="D51" s="22" t="s">
        <v>169</v>
      </c>
      <c r="E51" s="23" t="s">
        <v>148</v>
      </c>
      <c r="F51" s="24">
        <v>45657</v>
      </c>
      <c r="G51" s="30">
        <v>45657</v>
      </c>
      <c r="H51" s="25">
        <v>70800</v>
      </c>
      <c r="I51" s="18">
        <f t="shared" si="0"/>
        <v>70800</v>
      </c>
      <c r="J51" s="5">
        <f t="shared" si="1"/>
        <v>0</v>
      </c>
      <c r="K51" s="6" t="s">
        <v>14</v>
      </c>
    </row>
    <row r="52" spans="2:11" ht="24.75" x14ac:dyDescent="0.25">
      <c r="B52" s="20" t="s">
        <v>170</v>
      </c>
      <c r="C52" s="21" t="s">
        <v>171</v>
      </c>
      <c r="D52" s="22" t="s">
        <v>172</v>
      </c>
      <c r="E52" s="23" t="s">
        <v>148</v>
      </c>
      <c r="F52" s="24">
        <v>45657</v>
      </c>
      <c r="G52" s="30">
        <v>45657</v>
      </c>
      <c r="H52" s="25">
        <v>59000</v>
      </c>
      <c r="I52" s="18">
        <f t="shared" si="0"/>
        <v>59000</v>
      </c>
      <c r="J52" s="5">
        <f t="shared" si="1"/>
        <v>0</v>
      </c>
      <c r="K52" s="6" t="s">
        <v>14</v>
      </c>
    </row>
    <row r="53" spans="2:11" ht="36.75" x14ac:dyDescent="0.25">
      <c r="B53" s="20" t="s">
        <v>65</v>
      </c>
      <c r="C53" s="21" t="s">
        <v>66</v>
      </c>
      <c r="D53" s="22" t="s">
        <v>174</v>
      </c>
      <c r="E53" s="23" t="s">
        <v>173</v>
      </c>
      <c r="F53" s="24">
        <v>45657</v>
      </c>
      <c r="G53" s="30">
        <v>45657</v>
      </c>
      <c r="H53" s="25">
        <v>47200</v>
      </c>
      <c r="I53" s="18">
        <f t="shared" si="0"/>
        <v>47200</v>
      </c>
      <c r="J53" s="5">
        <f t="shared" si="1"/>
        <v>0</v>
      </c>
      <c r="K53" s="6" t="s">
        <v>14</v>
      </c>
    </row>
    <row r="54" spans="2:11" ht="24.75" x14ac:dyDescent="0.25">
      <c r="B54" s="20" t="s">
        <v>175</v>
      </c>
      <c r="C54" s="21" t="s">
        <v>176</v>
      </c>
      <c r="D54" s="22" t="s">
        <v>177</v>
      </c>
      <c r="E54" s="23" t="s">
        <v>173</v>
      </c>
      <c r="F54" s="24">
        <v>45657</v>
      </c>
      <c r="G54" s="30">
        <v>45657</v>
      </c>
      <c r="H54" s="25">
        <v>47200</v>
      </c>
      <c r="I54" s="18">
        <f t="shared" si="0"/>
        <v>47200</v>
      </c>
      <c r="J54" s="5">
        <f t="shared" si="1"/>
        <v>0</v>
      </c>
      <c r="K54" s="6" t="s">
        <v>14</v>
      </c>
    </row>
    <row r="55" spans="2:11" ht="24.75" x14ac:dyDescent="0.25">
      <c r="B55" s="20" t="s">
        <v>178</v>
      </c>
      <c r="C55" s="21" t="s">
        <v>179</v>
      </c>
      <c r="D55" s="22" t="s">
        <v>180</v>
      </c>
      <c r="E55" s="23" t="s">
        <v>173</v>
      </c>
      <c r="F55" s="24">
        <v>45657</v>
      </c>
      <c r="G55" s="30">
        <v>45657</v>
      </c>
      <c r="H55" s="25">
        <v>118000</v>
      </c>
      <c r="I55" s="18">
        <f t="shared" si="0"/>
        <v>118000</v>
      </c>
      <c r="J55" s="5">
        <f t="shared" si="1"/>
        <v>0</v>
      </c>
      <c r="K55" s="6" t="s">
        <v>14</v>
      </c>
    </row>
    <row r="56" spans="2:11" ht="24.75" x14ac:dyDescent="0.25">
      <c r="B56" s="20" t="s">
        <v>181</v>
      </c>
      <c r="C56" s="21" t="s">
        <v>182</v>
      </c>
      <c r="D56" s="22" t="s">
        <v>183</v>
      </c>
      <c r="E56" s="23" t="s">
        <v>173</v>
      </c>
      <c r="F56" s="24">
        <v>45657</v>
      </c>
      <c r="G56" s="30">
        <v>45657</v>
      </c>
      <c r="H56" s="25">
        <v>35400</v>
      </c>
      <c r="I56" s="18">
        <f t="shared" si="0"/>
        <v>35400</v>
      </c>
      <c r="J56" s="5">
        <f t="shared" si="1"/>
        <v>0</v>
      </c>
      <c r="K56" s="6" t="s">
        <v>14</v>
      </c>
    </row>
    <row r="57" spans="2:11" ht="24.75" x14ac:dyDescent="0.25">
      <c r="B57" s="20" t="s">
        <v>184</v>
      </c>
      <c r="C57" s="21" t="s">
        <v>185</v>
      </c>
      <c r="D57" s="22" t="s">
        <v>186</v>
      </c>
      <c r="E57" s="23" t="s">
        <v>173</v>
      </c>
      <c r="F57" s="24">
        <v>45657</v>
      </c>
      <c r="G57" s="30">
        <v>45657</v>
      </c>
      <c r="H57" s="25">
        <v>82600</v>
      </c>
      <c r="I57" s="18">
        <f t="shared" si="0"/>
        <v>82600</v>
      </c>
      <c r="J57" s="5">
        <f t="shared" si="1"/>
        <v>0</v>
      </c>
      <c r="K57" s="6" t="s">
        <v>14</v>
      </c>
    </row>
    <row r="58" spans="2:11" ht="24.75" x14ac:dyDescent="0.25">
      <c r="B58" s="20" t="s">
        <v>184</v>
      </c>
      <c r="C58" s="21" t="s">
        <v>185</v>
      </c>
      <c r="D58" s="22" t="s">
        <v>187</v>
      </c>
      <c r="E58" s="23" t="s">
        <v>188</v>
      </c>
      <c r="F58" s="24">
        <v>45657</v>
      </c>
      <c r="G58" s="30">
        <v>45657</v>
      </c>
      <c r="H58" s="25">
        <v>82600</v>
      </c>
      <c r="I58" s="18">
        <f t="shared" si="0"/>
        <v>82600</v>
      </c>
      <c r="J58" s="5">
        <f t="shared" si="1"/>
        <v>0</v>
      </c>
      <c r="K58" s="6" t="s">
        <v>14</v>
      </c>
    </row>
    <row r="59" spans="2:11" ht="24.75" x14ac:dyDescent="0.25">
      <c r="B59" s="20" t="s">
        <v>189</v>
      </c>
      <c r="C59" s="21" t="s">
        <v>190</v>
      </c>
      <c r="D59" s="22" t="s">
        <v>191</v>
      </c>
      <c r="E59" s="23" t="s">
        <v>188</v>
      </c>
      <c r="F59" s="24">
        <v>45657</v>
      </c>
      <c r="G59" s="30">
        <v>45657</v>
      </c>
      <c r="H59" s="25">
        <v>59000</v>
      </c>
      <c r="I59" s="18">
        <f t="shared" si="0"/>
        <v>59000</v>
      </c>
      <c r="J59" s="5">
        <f t="shared" si="1"/>
        <v>0</v>
      </c>
      <c r="K59" s="6" t="s">
        <v>14</v>
      </c>
    </row>
    <row r="60" spans="2:11" ht="24.75" x14ac:dyDescent="0.25">
      <c r="B60" s="20" t="s">
        <v>192</v>
      </c>
      <c r="C60" s="21" t="s">
        <v>193</v>
      </c>
      <c r="D60" s="22" t="s">
        <v>194</v>
      </c>
      <c r="E60" s="23" t="s">
        <v>188</v>
      </c>
      <c r="F60" s="24">
        <v>45657</v>
      </c>
      <c r="G60" s="30">
        <v>45657</v>
      </c>
      <c r="H60" s="25">
        <v>59000</v>
      </c>
      <c r="I60" s="18">
        <f t="shared" si="0"/>
        <v>59000</v>
      </c>
      <c r="J60" s="5">
        <f t="shared" si="1"/>
        <v>0</v>
      </c>
      <c r="K60" s="6" t="s">
        <v>14</v>
      </c>
    </row>
    <row r="61" spans="2:11" ht="24.75" x14ac:dyDescent="0.25">
      <c r="B61" s="20" t="s">
        <v>195</v>
      </c>
      <c r="C61" s="21" t="s">
        <v>196</v>
      </c>
      <c r="D61" s="22" t="s">
        <v>197</v>
      </c>
      <c r="E61" s="23" t="s">
        <v>188</v>
      </c>
      <c r="F61" s="24">
        <v>45657</v>
      </c>
      <c r="G61" s="30">
        <v>45657</v>
      </c>
      <c r="H61" s="25">
        <v>118000</v>
      </c>
      <c r="I61" s="18">
        <f t="shared" si="0"/>
        <v>118000</v>
      </c>
      <c r="J61" s="5">
        <f t="shared" si="1"/>
        <v>0</v>
      </c>
      <c r="K61" s="6" t="s">
        <v>14</v>
      </c>
    </row>
    <row r="62" spans="2:11" ht="24.75" x14ac:dyDescent="0.25">
      <c r="B62" s="20" t="s">
        <v>198</v>
      </c>
      <c r="C62" s="21" t="s">
        <v>199</v>
      </c>
      <c r="D62" s="22" t="s">
        <v>200</v>
      </c>
      <c r="E62" s="23" t="s">
        <v>188</v>
      </c>
      <c r="F62" s="24">
        <v>45657</v>
      </c>
      <c r="G62" s="30">
        <v>45657</v>
      </c>
      <c r="H62" s="25">
        <v>236000</v>
      </c>
      <c r="I62" s="18">
        <f t="shared" si="0"/>
        <v>236000</v>
      </c>
      <c r="J62" s="5">
        <f t="shared" si="1"/>
        <v>0</v>
      </c>
      <c r="K62" s="6" t="s">
        <v>14</v>
      </c>
    </row>
    <row r="63" spans="2:11" ht="24.75" x14ac:dyDescent="0.25">
      <c r="B63" s="20" t="s">
        <v>201</v>
      </c>
      <c r="C63" s="21" t="s">
        <v>202</v>
      </c>
      <c r="D63" s="22" t="s">
        <v>203</v>
      </c>
      <c r="E63" s="23" t="s">
        <v>188</v>
      </c>
      <c r="F63" s="24">
        <v>45657</v>
      </c>
      <c r="G63" s="30">
        <v>45657</v>
      </c>
      <c r="H63" s="25">
        <v>47200</v>
      </c>
      <c r="I63" s="18">
        <f t="shared" si="0"/>
        <v>47200</v>
      </c>
      <c r="J63" s="5">
        <f t="shared" si="1"/>
        <v>0</v>
      </c>
      <c r="K63" s="6" t="s">
        <v>14</v>
      </c>
    </row>
    <row r="64" spans="2:11" ht="24.75" x14ac:dyDescent="0.25">
      <c r="B64" s="20" t="s">
        <v>204</v>
      </c>
      <c r="C64" s="21" t="s">
        <v>205</v>
      </c>
      <c r="D64" s="22" t="s">
        <v>206</v>
      </c>
      <c r="E64" s="23" t="s">
        <v>188</v>
      </c>
      <c r="F64" s="24">
        <v>45657</v>
      </c>
      <c r="G64" s="30">
        <v>45657</v>
      </c>
      <c r="H64" s="25">
        <v>59000</v>
      </c>
      <c r="I64" s="18">
        <f t="shared" si="0"/>
        <v>59000</v>
      </c>
      <c r="J64" s="5">
        <f t="shared" si="1"/>
        <v>0</v>
      </c>
      <c r="K64" s="6" t="s">
        <v>14</v>
      </c>
    </row>
    <row r="65" spans="2:11" ht="24.75" x14ac:dyDescent="0.25">
      <c r="B65" s="20" t="s">
        <v>207</v>
      </c>
      <c r="C65" s="21" t="s">
        <v>208</v>
      </c>
      <c r="D65" s="22" t="s">
        <v>209</v>
      </c>
      <c r="E65" s="23" t="s">
        <v>188</v>
      </c>
      <c r="F65" s="24">
        <v>45657</v>
      </c>
      <c r="G65" s="30">
        <v>45657</v>
      </c>
      <c r="H65" s="25">
        <v>94400</v>
      </c>
      <c r="I65" s="18">
        <f t="shared" si="0"/>
        <v>94400</v>
      </c>
      <c r="J65" s="5">
        <f t="shared" si="1"/>
        <v>0</v>
      </c>
      <c r="K65" s="6" t="s">
        <v>14</v>
      </c>
    </row>
    <row r="66" spans="2:11" ht="24.75" x14ac:dyDescent="0.25">
      <c r="B66" s="20" t="s">
        <v>210</v>
      </c>
      <c r="C66" s="21" t="s">
        <v>211</v>
      </c>
      <c r="D66" s="22" t="s">
        <v>212</v>
      </c>
      <c r="E66" s="23" t="s">
        <v>188</v>
      </c>
      <c r="F66" s="24">
        <v>45657</v>
      </c>
      <c r="G66" s="30">
        <v>45657</v>
      </c>
      <c r="H66" s="25">
        <v>188800</v>
      </c>
      <c r="I66" s="18">
        <f t="shared" si="0"/>
        <v>188800</v>
      </c>
      <c r="J66" s="5">
        <f t="shared" si="1"/>
        <v>0</v>
      </c>
      <c r="K66" s="6" t="s">
        <v>14</v>
      </c>
    </row>
    <row r="67" spans="2:11" ht="24.75" x14ac:dyDescent="0.25">
      <c r="B67" s="20" t="s">
        <v>213</v>
      </c>
      <c r="C67" s="21" t="s">
        <v>214</v>
      </c>
      <c r="D67" s="22" t="s">
        <v>215</v>
      </c>
      <c r="E67" s="23" t="s">
        <v>188</v>
      </c>
      <c r="F67" s="24">
        <v>45657</v>
      </c>
      <c r="G67" s="30">
        <v>45657</v>
      </c>
      <c r="H67" s="25">
        <v>82600</v>
      </c>
      <c r="I67" s="18">
        <f t="shared" si="0"/>
        <v>82600</v>
      </c>
      <c r="J67" s="5">
        <f t="shared" si="1"/>
        <v>0</v>
      </c>
      <c r="K67" s="6" t="s">
        <v>14</v>
      </c>
    </row>
    <row r="68" spans="2:11" ht="24.75" x14ac:dyDescent="0.25">
      <c r="B68" s="20" t="s">
        <v>216</v>
      </c>
      <c r="C68" s="21" t="s">
        <v>217</v>
      </c>
      <c r="D68" s="22" t="s">
        <v>218</v>
      </c>
      <c r="E68" s="23" t="s">
        <v>188</v>
      </c>
      <c r="F68" s="24">
        <v>45657</v>
      </c>
      <c r="G68" s="30">
        <v>45657</v>
      </c>
      <c r="H68" s="25">
        <v>59000</v>
      </c>
      <c r="I68" s="18">
        <f t="shared" si="0"/>
        <v>59000</v>
      </c>
      <c r="J68" s="5">
        <f t="shared" si="1"/>
        <v>0</v>
      </c>
      <c r="K68" s="6" t="s">
        <v>14</v>
      </c>
    </row>
    <row r="69" spans="2:11" ht="24.75" x14ac:dyDescent="0.25">
      <c r="B69" s="20" t="s">
        <v>219</v>
      </c>
      <c r="C69" s="21" t="s">
        <v>220</v>
      </c>
      <c r="D69" s="22" t="s">
        <v>221</v>
      </c>
      <c r="E69" s="23" t="s">
        <v>188</v>
      </c>
      <c r="F69" s="24">
        <v>45657</v>
      </c>
      <c r="G69" s="30">
        <v>45657</v>
      </c>
      <c r="H69" s="25">
        <v>59000</v>
      </c>
      <c r="I69" s="18">
        <f t="shared" si="0"/>
        <v>59000</v>
      </c>
      <c r="J69" s="5">
        <f t="shared" si="1"/>
        <v>0</v>
      </c>
      <c r="K69" s="6" t="s">
        <v>14</v>
      </c>
    </row>
    <row r="70" spans="2:11" ht="24.75" x14ac:dyDescent="0.25">
      <c r="B70" s="20" t="s">
        <v>222</v>
      </c>
      <c r="C70" s="21" t="s">
        <v>223</v>
      </c>
      <c r="D70" s="22" t="s">
        <v>224</v>
      </c>
      <c r="E70" s="23" t="s">
        <v>188</v>
      </c>
      <c r="F70" s="24">
        <v>45657</v>
      </c>
      <c r="G70" s="30">
        <v>45657</v>
      </c>
      <c r="H70" s="25">
        <v>59000</v>
      </c>
      <c r="I70" s="18">
        <f t="shared" si="0"/>
        <v>59000</v>
      </c>
      <c r="J70" s="5">
        <f t="shared" si="1"/>
        <v>0</v>
      </c>
      <c r="K70" s="6" t="s">
        <v>14</v>
      </c>
    </row>
    <row r="71" spans="2:11" ht="24.75" x14ac:dyDescent="0.25">
      <c r="B71" s="20" t="s">
        <v>225</v>
      </c>
      <c r="C71" s="21" t="s">
        <v>226</v>
      </c>
      <c r="D71" s="22" t="s">
        <v>227</v>
      </c>
      <c r="E71" s="23" t="s">
        <v>228</v>
      </c>
      <c r="F71" s="24">
        <v>45657</v>
      </c>
      <c r="G71" s="30">
        <v>45657</v>
      </c>
      <c r="H71" s="25">
        <v>70800</v>
      </c>
      <c r="I71" s="18">
        <f t="shared" si="0"/>
        <v>70800</v>
      </c>
      <c r="J71" s="5">
        <f t="shared" si="1"/>
        <v>0</v>
      </c>
      <c r="K71" s="6" t="s">
        <v>14</v>
      </c>
    </row>
    <row r="72" spans="2:11" ht="24.75" x14ac:dyDescent="0.25">
      <c r="B72" s="20" t="s">
        <v>229</v>
      </c>
      <c r="C72" s="21" t="s">
        <v>230</v>
      </c>
      <c r="D72" s="22" t="s">
        <v>231</v>
      </c>
      <c r="E72" s="23" t="s">
        <v>228</v>
      </c>
      <c r="F72" s="24">
        <v>45657</v>
      </c>
      <c r="G72" s="30">
        <v>45657</v>
      </c>
      <c r="H72" s="25">
        <v>59000</v>
      </c>
      <c r="I72" s="18">
        <f t="shared" si="0"/>
        <v>59000</v>
      </c>
      <c r="J72" s="5">
        <f t="shared" si="1"/>
        <v>0</v>
      </c>
      <c r="K72" s="6" t="s">
        <v>14</v>
      </c>
    </row>
    <row r="73" spans="2:11" ht="24.75" x14ac:dyDescent="0.25">
      <c r="B73" s="20" t="s">
        <v>232</v>
      </c>
      <c r="C73" s="21" t="s">
        <v>233</v>
      </c>
      <c r="D73" s="22" t="s">
        <v>234</v>
      </c>
      <c r="E73" s="23" t="s">
        <v>228</v>
      </c>
      <c r="F73" s="24">
        <v>45657</v>
      </c>
      <c r="G73" s="30">
        <v>45657</v>
      </c>
      <c r="H73" s="25">
        <v>59000</v>
      </c>
      <c r="I73" s="18">
        <f t="shared" si="0"/>
        <v>59000</v>
      </c>
      <c r="J73" s="5">
        <f t="shared" si="1"/>
        <v>0</v>
      </c>
      <c r="K73" s="6" t="s">
        <v>14</v>
      </c>
    </row>
    <row r="74" spans="2:11" ht="24.75" x14ac:dyDescent="0.25">
      <c r="B74" s="20" t="s">
        <v>235</v>
      </c>
      <c r="C74" s="21" t="s">
        <v>236</v>
      </c>
      <c r="D74" s="22" t="s">
        <v>237</v>
      </c>
      <c r="E74" s="23" t="s">
        <v>228</v>
      </c>
      <c r="F74" s="24">
        <v>45657</v>
      </c>
      <c r="G74" s="30">
        <v>45657</v>
      </c>
      <c r="H74" s="25">
        <v>59000</v>
      </c>
      <c r="I74" s="18">
        <f t="shared" si="0"/>
        <v>59000</v>
      </c>
      <c r="J74" s="5">
        <f t="shared" si="1"/>
        <v>0</v>
      </c>
      <c r="K74" s="6" t="s">
        <v>14</v>
      </c>
    </row>
    <row r="75" spans="2:11" ht="24.75" x14ac:dyDescent="0.25">
      <c r="B75" s="20" t="s">
        <v>238</v>
      </c>
      <c r="C75" s="21" t="s">
        <v>239</v>
      </c>
      <c r="D75" s="22" t="s">
        <v>240</v>
      </c>
      <c r="E75" s="23" t="s">
        <v>228</v>
      </c>
      <c r="F75" s="24">
        <v>45657</v>
      </c>
      <c r="G75" s="30">
        <v>45657</v>
      </c>
      <c r="H75" s="25">
        <v>236000</v>
      </c>
      <c r="I75" s="18">
        <f t="shared" si="0"/>
        <v>236000</v>
      </c>
      <c r="J75" s="5">
        <f t="shared" si="1"/>
        <v>0</v>
      </c>
      <c r="K75" s="6" t="s">
        <v>14</v>
      </c>
    </row>
    <row r="76" spans="2:11" ht="24.75" x14ac:dyDescent="0.25">
      <c r="B76" s="20" t="s">
        <v>40</v>
      </c>
      <c r="C76" s="21" t="s">
        <v>41</v>
      </c>
      <c r="D76" s="22" t="s">
        <v>241</v>
      </c>
      <c r="E76" s="23" t="s">
        <v>228</v>
      </c>
      <c r="F76" s="24">
        <v>45657</v>
      </c>
      <c r="G76" s="30">
        <v>45657</v>
      </c>
      <c r="H76" s="25">
        <v>2360</v>
      </c>
      <c r="I76" s="18">
        <f t="shared" si="0"/>
        <v>2360</v>
      </c>
      <c r="J76" s="5">
        <f t="shared" si="1"/>
        <v>0</v>
      </c>
      <c r="K76" s="6" t="s">
        <v>14</v>
      </c>
    </row>
    <row r="77" spans="2:11" ht="24.75" x14ac:dyDescent="0.25">
      <c r="B77" s="20" t="s">
        <v>242</v>
      </c>
      <c r="C77" s="21" t="s">
        <v>243</v>
      </c>
      <c r="D77" s="22" t="s">
        <v>244</v>
      </c>
      <c r="E77" s="23" t="s">
        <v>228</v>
      </c>
      <c r="F77" s="24">
        <v>45657</v>
      </c>
      <c r="G77" s="30">
        <v>45657</v>
      </c>
      <c r="H77" s="25">
        <v>118000</v>
      </c>
      <c r="I77" s="18">
        <f t="shared" si="0"/>
        <v>118000</v>
      </c>
      <c r="J77" s="5">
        <f t="shared" si="1"/>
        <v>0</v>
      </c>
      <c r="K77" s="6" t="s">
        <v>14</v>
      </c>
    </row>
    <row r="78" spans="2:11" ht="24.75" x14ac:dyDescent="0.25">
      <c r="B78" s="20" t="s">
        <v>245</v>
      </c>
      <c r="C78" s="21" t="s">
        <v>246</v>
      </c>
      <c r="D78" s="22" t="s">
        <v>247</v>
      </c>
      <c r="E78" s="23" t="s">
        <v>228</v>
      </c>
      <c r="F78" s="24">
        <v>45657</v>
      </c>
      <c r="G78" s="30">
        <v>45657</v>
      </c>
      <c r="H78" s="25">
        <v>118000</v>
      </c>
      <c r="I78" s="18">
        <f t="shared" si="0"/>
        <v>118000</v>
      </c>
      <c r="J78" s="5">
        <f t="shared" si="1"/>
        <v>0</v>
      </c>
      <c r="K78" s="6" t="s">
        <v>14</v>
      </c>
    </row>
    <row r="79" spans="2:11" ht="24.75" x14ac:dyDescent="0.25">
      <c r="B79" s="20" t="s">
        <v>248</v>
      </c>
      <c r="C79" s="21" t="s">
        <v>249</v>
      </c>
      <c r="D79" s="22" t="s">
        <v>250</v>
      </c>
      <c r="E79" s="23" t="s">
        <v>228</v>
      </c>
      <c r="F79" s="24">
        <v>45657</v>
      </c>
      <c r="G79" s="30">
        <v>45657</v>
      </c>
      <c r="H79" s="25">
        <v>59000</v>
      </c>
      <c r="I79" s="18">
        <f t="shared" si="0"/>
        <v>59000</v>
      </c>
      <c r="J79" s="5">
        <f t="shared" si="1"/>
        <v>0</v>
      </c>
      <c r="K79" s="6" t="s">
        <v>14</v>
      </c>
    </row>
    <row r="80" spans="2:11" ht="24.75" x14ac:dyDescent="0.25">
      <c r="B80" s="20" t="s">
        <v>251</v>
      </c>
      <c r="C80" s="21" t="s">
        <v>252</v>
      </c>
      <c r="D80" s="22" t="s">
        <v>253</v>
      </c>
      <c r="E80" s="23" t="s">
        <v>228</v>
      </c>
      <c r="F80" s="24">
        <v>45657</v>
      </c>
      <c r="G80" s="30">
        <v>45657</v>
      </c>
      <c r="H80" s="25">
        <v>118000</v>
      </c>
      <c r="I80" s="18">
        <f t="shared" si="0"/>
        <v>118000</v>
      </c>
      <c r="J80" s="5">
        <f t="shared" si="1"/>
        <v>0</v>
      </c>
      <c r="K80" s="6" t="s">
        <v>14</v>
      </c>
    </row>
    <row r="81" spans="2:11" ht="24.75" x14ac:dyDescent="0.25">
      <c r="B81" s="20" t="s">
        <v>254</v>
      </c>
      <c r="C81" s="21" t="s">
        <v>255</v>
      </c>
      <c r="D81" s="22" t="s">
        <v>256</v>
      </c>
      <c r="E81" s="23" t="s">
        <v>228</v>
      </c>
      <c r="F81" s="24">
        <v>45657</v>
      </c>
      <c r="G81" s="30">
        <v>45657</v>
      </c>
      <c r="H81" s="25">
        <v>118000</v>
      </c>
      <c r="I81" s="18">
        <f t="shared" si="0"/>
        <v>118000</v>
      </c>
      <c r="J81" s="5">
        <f t="shared" si="1"/>
        <v>0</v>
      </c>
      <c r="K81" s="6" t="s">
        <v>14</v>
      </c>
    </row>
    <row r="82" spans="2:11" ht="24.75" x14ac:dyDescent="0.25">
      <c r="B82" s="20" t="s">
        <v>257</v>
      </c>
      <c r="C82" s="21" t="s">
        <v>258</v>
      </c>
      <c r="D82" s="22" t="s">
        <v>259</v>
      </c>
      <c r="E82" s="23" t="s">
        <v>228</v>
      </c>
      <c r="F82" s="24">
        <v>45657</v>
      </c>
      <c r="G82" s="30">
        <v>45657</v>
      </c>
      <c r="H82" s="25">
        <v>82600</v>
      </c>
      <c r="I82" s="18">
        <f t="shared" si="0"/>
        <v>82600</v>
      </c>
      <c r="J82" s="5">
        <f t="shared" si="1"/>
        <v>0</v>
      </c>
      <c r="K82" s="6" t="s">
        <v>14</v>
      </c>
    </row>
    <row r="83" spans="2:11" ht="24.75" x14ac:dyDescent="0.25">
      <c r="B83" s="20" t="s">
        <v>260</v>
      </c>
      <c r="C83" s="21" t="s">
        <v>261</v>
      </c>
      <c r="D83" s="22" t="s">
        <v>262</v>
      </c>
      <c r="E83" s="23" t="s">
        <v>228</v>
      </c>
      <c r="F83" s="24">
        <v>45657</v>
      </c>
      <c r="G83" s="30">
        <v>45657</v>
      </c>
      <c r="H83" s="25">
        <v>59000</v>
      </c>
      <c r="I83" s="18">
        <f t="shared" si="0"/>
        <v>59000</v>
      </c>
      <c r="J83" s="5">
        <f t="shared" si="1"/>
        <v>0</v>
      </c>
      <c r="K83" s="6" t="s">
        <v>14</v>
      </c>
    </row>
    <row r="84" spans="2:11" ht="24.75" x14ac:dyDescent="0.25">
      <c r="B84" s="20" t="s">
        <v>263</v>
      </c>
      <c r="C84" s="21" t="s">
        <v>264</v>
      </c>
      <c r="D84" s="22" t="s">
        <v>265</v>
      </c>
      <c r="E84" s="23" t="s">
        <v>228</v>
      </c>
      <c r="F84" s="24">
        <v>45657</v>
      </c>
      <c r="G84" s="30">
        <v>45657</v>
      </c>
      <c r="H84" s="25">
        <v>188800</v>
      </c>
      <c r="I84" s="18">
        <f t="shared" si="0"/>
        <v>188800</v>
      </c>
      <c r="J84" s="5">
        <f t="shared" si="1"/>
        <v>0</v>
      </c>
      <c r="K84" s="6" t="s">
        <v>14</v>
      </c>
    </row>
    <row r="85" spans="2:11" ht="24.75" x14ac:dyDescent="0.25">
      <c r="B85" s="20" t="s">
        <v>266</v>
      </c>
      <c r="C85" s="21" t="s">
        <v>267</v>
      </c>
      <c r="D85" s="22" t="s">
        <v>268</v>
      </c>
      <c r="E85" s="23" t="s">
        <v>228</v>
      </c>
      <c r="F85" s="24">
        <v>45657</v>
      </c>
      <c r="G85" s="30">
        <v>45657</v>
      </c>
      <c r="H85" s="25">
        <v>47200</v>
      </c>
      <c r="I85" s="18">
        <f t="shared" si="0"/>
        <v>47200</v>
      </c>
      <c r="J85" s="5">
        <f t="shared" si="1"/>
        <v>0</v>
      </c>
      <c r="K85" s="6" t="s">
        <v>14</v>
      </c>
    </row>
    <row r="86" spans="2:11" ht="24.75" x14ac:dyDescent="0.25">
      <c r="B86" s="20" t="s">
        <v>269</v>
      </c>
      <c r="C86" s="21" t="s">
        <v>270</v>
      </c>
      <c r="D86" s="22" t="s">
        <v>271</v>
      </c>
      <c r="E86" s="23" t="s">
        <v>272</v>
      </c>
      <c r="F86" s="24">
        <v>45657</v>
      </c>
      <c r="G86" s="30">
        <v>45657</v>
      </c>
      <c r="H86" s="25">
        <v>354000</v>
      </c>
      <c r="I86" s="18">
        <f t="shared" si="0"/>
        <v>354000</v>
      </c>
      <c r="J86" s="5">
        <f t="shared" si="1"/>
        <v>0</v>
      </c>
      <c r="K86" s="6" t="s">
        <v>14</v>
      </c>
    </row>
    <row r="87" spans="2:11" ht="24.75" x14ac:dyDescent="0.25">
      <c r="B87" s="20" t="s">
        <v>273</v>
      </c>
      <c r="C87" s="21" t="s">
        <v>274</v>
      </c>
      <c r="D87" s="22" t="s">
        <v>275</v>
      </c>
      <c r="E87" s="23" t="s">
        <v>272</v>
      </c>
      <c r="F87" s="24">
        <v>45657</v>
      </c>
      <c r="G87" s="30">
        <v>45657</v>
      </c>
      <c r="H87" s="25">
        <v>47200</v>
      </c>
      <c r="I87" s="18">
        <f t="shared" si="0"/>
        <v>47200</v>
      </c>
      <c r="J87" s="5">
        <f t="shared" si="1"/>
        <v>0</v>
      </c>
      <c r="K87" s="6" t="s">
        <v>14</v>
      </c>
    </row>
    <row r="88" spans="2:11" ht="24.75" x14ac:dyDescent="0.25">
      <c r="B88" s="20" t="s">
        <v>276</v>
      </c>
      <c r="C88" s="21" t="s">
        <v>277</v>
      </c>
      <c r="D88" s="22" t="s">
        <v>278</v>
      </c>
      <c r="E88" s="23" t="s">
        <v>272</v>
      </c>
      <c r="F88" s="24">
        <v>45657</v>
      </c>
      <c r="G88" s="30">
        <v>45657</v>
      </c>
      <c r="H88" s="25">
        <v>59000</v>
      </c>
      <c r="I88" s="18">
        <f t="shared" si="0"/>
        <v>59000</v>
      </c>
      <c r="J88" s="5">
        <f t="shared" si="1"/>
        <v>0</v>
      </c>
      <c r="K88" s="6" t="s">
        <v>14</v>
      </c>
    </row>
    <row r="89" spans="2:11" ht="24.75" x14ac:dyDescent="0.25">
      <c r="B89" s="20" t="s">
        <v>279</v>
      </c>
      <c r="C89" s="21" t="s">
        <v>280</v>
      </c>
      <c r="D89" s="22" t="s">
        <v>281</v>
      </c>
      <c r="E89" s="23" t="s">
        <v>272</v>
      </c>
      <c r="F89" s="24">
        <v>45657</v>
      </c>
      <c r="G89" s="30">
        <v>45657</v>
      </c>
      <c r="H89" s="25">
        <v>47200</v>
      </c>
      <c r="I89" s="18">
        <f t="shared" si="0"/>
        <v>47200</v>
      </c>
      <c r="J89" s="5">
        <f t="shared" si="1"/>
        <v>0</v>
      </c>
      <c r="K89" s="6" t="s">
        <v>14</v>
      </c>
    </row>
    <row r="90" spans="2:11" ht="24.75" x14ac:dyDescent="0.25">
      <c r="B90" s="20" t="s">
        <v>282</v>
      </c>
      <c r="C90" s="21" t="s">
        <v>283</v>
      </c>
      <c r="D90" s="22" t="s">
        <v>284</v>
      </c>
      <c r="E90" s="23" t="s">
        <v>272</v>
      </c>
      <c r="F90" s="24">
        <v>45657</v>
      </c>
      <c r="G90" s="30">
        <v>45657</v>
      </c>
      <c r="H90" s="25">
        <v>94400</v>
      </c>
      <c r="I90" s="18">
        <f t="shared" si="0"/>
        <v>94400</v>
      </c>
      <c r="J90" s="5">
        <f t="shared" si="1"/>
        <v>0</v>
      </c>
      <c r="K90" s="6" t="s">
        <v>14</v>
      </c>
    </row>
    <row r="91" spans="2:11" ht="24.75" x14ac:dyDescent="0.25">
      <c r="B91" s="20" t="s">
        <v>285</v>
      </c>
      <c r="C91" s="21" t="s">
        <v>286</v>
      </c>
      <c r="D91" s="22" t="s">
        <v>287</v>
      </c>
      <c r="E91" s="23" t="s">
        <v>272</v>
      </c>
      <c r="F91" s="24">
        <v>45657</v>
      </c>
      <c r="G91" s="30">
        <v>45657</v>
      </c>
      <c r="H91" s="25">
        <v>165200</v>
      </c>
      <c r="I91" s="18">
        <f t="shared" si="0"/>
        <v>165200</v>
      </c>
      <c r="J91" s="5">
        <f t="shared" si="1"/>
        <v>0</v>
      </c>
      <c r="K91" s="6" t="s">
        <v>14</v>
      </c>
    </row>
    <row r="92" spans="2:11" ht="24.75" x14ac:dyDescent="0.25">
      <c r="B92" s="20" t="s">
        <v>288</v>
      </c>
      <c r="C92" s="21" t="s">
        <v>289</v>
      </c>
      <c r="D92" s="22" t="s">
        <v>290</v>
      </c>
      <c r="E92" s="23" t="s">
        <v>272</v>
      </c>
      <c r="F92" s="24">
        <v>45657</v>
      </c>
      <c r="G92" s="30">
        <v>45657</v>
      </c>
      <c r="H92" s="25">
        <v>94400</v>
      </c>
      <c r="I92" s="18">
        <f t="shared" si="0"/>
        <v>94400</v>
      </c>
      <c r="J92" s="5">
        <f t="shared" si="1"/>
        <v>0</v>
      </c>
      <c r="K92" s="6" t="s">
        <v>14</v>
      </c>
    </row>
    <row r="93" spans="2:11" ht="24.75" x14ac:dyDescent="0.25">
      <c r="B93" s="20" t="s">
        <v>291</v>
      </c>
      <c r="C93" s="21" t="s">
        <v>292</v>
      </c>
      <c r="D93" s="22" t="s">
        <v>293</v>
      </c>
      <c r="E93" s="23" t="s">
        <v>272</v>
      </c>
      <c r="F93" s="24">
        <v>45657</v>
      </c>
      <c r="G93" s="30">
        <v>45657</v>
      </c>
      <c r="H93" s="25">
        <v>94400</v>
      </c>
      <c r="I93" s="18">
        <f t="shared" si="0"/>
        <v>94400</v>
      </c>
      <c r="J93" s="5">
        <f t="shared" si="1"/>
        <v>0</v>
      </c>
      <c r="K93" s="6" t="s">
        <v>14</v>
      </c>
    </row>
    <row r="94" spans="2:11" ht="24.75" x14ac:dyDescent="0.25">
      <c r="B94" s="20" t="s">
        <v>294</v>
      </c>
      <c r="C94" s="21" t="s">
        <v>295</v>
      </c>
      <c r="D94" s="22" t="s">
        <v>296</v>
      </c>
      <c r="E94" s="23" t="s">
        <v>272</v>
      </c>
      <c r="F94" s="24">
        <v>45657</v>
      </c>
      <c r="G94" s="30">
        <v>45657</v>
      </c>
      <c r="H94" s="25">
        <v>236000</v>
      </c>
      <c r="I94" s="18">
        <f t="shared" si="0"/>
        <v>236000</v>
      </c>
      <c r="J94" s="5">
        <f t="shared" si="1"/>
        <v>0</v>
      </c>
      <c r="K94" s="6" t="s">
        <v>14</v>
      </c>
    </row>
    <row r="95" spans="2:11" ht="24.75" x14ac:dyDescent="0.25">
      <c r="B95" s="20" t="s">
        <v>297</v>
      </c>
      <c r="C95" s="21" t="s">
        <v>298</v>
      </c>
      <c r="D95" s="22" t="s">
        <v>299</v>
      </c>
      <c r="E95" s="23" t="s">
        <v>272</v>
      </c>
      <c r="F95" s="24">
        <v>45657</v>
      </c>
      <c r="G95" s="30">
        <v>45657</v>
      </c>
      <c r="H95" s="25">
        <v>118000</v>
      </c>
      <c r="I95" s="18">
        <f t="shared" si="0"/>
        <v>118000</v>
      </c>
      <c r="J95" s="5">
        <f t="shared" si="1"/>
        <v>0</v>
      </c>
      <c r="K95" s="6" t="s">
        <v>14</v>
      </c>
    </row>
    <row r="96" spans="2:11" ht="24.75" x14ac:dyDescent="0.25">
      <c r="B96" s="20" t="s">
        <v>300</v>
      </c>
      <c r="C96" s="21" t="s">
        <v>301</v>
      </c>
      <c r="D96" s="22" t="s">
        <v>302</v>
      </c>
      <c r="E96" s="23" t="s">
        <v>272</v>
      </c>
      <c r="F96" s="24">
        <v>45657</v>
      </c>
      <c r="G96" s="30">
        <v>45657</v>
      </c>
      <c r="H96" s="25">
        <v>165200</v>
      </c>
      <c r="I96" s="18">
        <f t="shared" si="0"/>
        <v>165200</v>
      </c>
      <c r="J96" s="5">
        <f t="shared" si="1"/>
        <v>0</v>
      </c>
      <c r="K96" s="6" t="s">
        <v>14</v>
      </c>
    </row>
    <row r="97" spans="2:11" ht="24.75" x14ac:dyDescent="0.25">
      <c r="B97" s="20" t="s">
        <v>303</v>
      </c>
      <c r="C97" s="21" t="s">
        <v>304</v>
      </c>
      <c r="D97" s="22" t="s">
        <v>305</v>
      </c>
      <c r="E97" s="23" t="s">
        <v>272</v>
      </c>
      <c r="F97" s="24">
        <v>45657</v>
      </c>
      <c r="G97" s="30">
        <v>45657</v>
      </c>
      <c r="H97" s="25">
        <v>70800</v>
      </c>
      <c r="I97" s="18">
        <f t="shared" si="0"/>
        <v>70800</v>
      </c>
      <c r="J97" s="5">
        <f t="shared" si="1"/>
        <v>0</v>
      </c>
      <c r="K97" s="6" t="s">
        <v>14</v>
      </c>
    </row>
    <row r="98" spans="2:11" ht="24.75" x14ac:dyDescent="0.25">
      <c r="B98" s="20" t="s">
        <v>47</v>
      </c>
      <c r="C98" s="21" t="s">
        <v>48</v>
      </c>
      <c r="D98" s="22" t="s">
        <v>306</v>
      </c>
      <c r="E98" s="23" t="s">
        <v>272</v>
      </c>
      <c r="F98" s="24">
        <v>45657</v>
      </c>
      <c r="G98" s="30">
        <v>45657</v>
      </c>
      <c r="H98" s="25">
        <v>188800</v>
      </c>
      <c r="I98" s="18">
        <f t="shared" si="0"/>
        <v>188800</v>
      </c>
      <c r="J98" s="5">
        <f t="shared" si="1"/>
        <v>0</v>
      </c>
      <c r="K98" s="6" t="s">
        <v>14</v>
      </c>
    </row>
    <row r="99" spans="2:11" ht="24.75" x14ac:dyDescent="0.25">
      <c r="B99" s="20" t="s">
        <v>307</v>
      </c>
      <c r="C99" s="21" t="s">
        <v>308</v>
      </c>
      <c r="D99" s="22" t="s">
        <v>309</v>
      </c>
      <c r="E99" s="23" t="s">
        <v>272</v>
      </c>
      <c r="F99" s="24">
        <v>45657</v>
      </c>
      <c r="G99" s="30">
        <v>45657</v>
      </c>
      <c r="H99" s="25">
        <v>118000</v>
      </c>
      <c r="I99" s="18">
        <f t="shared" si="0"/>
        <v>118000</v>
      </c>
      <c r="J99" s="5">
        <f t="shared" si="1"/>
        <v>0</v>
      </c>
      <c r="K99" s="6" t="s">
        <v>14</v>
      </c>
    </row>
    <row r="100" spans="2:11" ht="24.75" x14ac:dyDescent="0.25">
      <c r="B100" s="20" t="s">
        <v>310</v>
      </c>
      <c r="C100" s="21" t="s">
        <v>311</v>
      </c>
      <c r="D100" s="22" t="s">
        <v>312</v>
      </c>
      <c r="E100" s="23" t="s">
        <v>272</v>
      </c>
      <c r="F100" s="24">
        <v>45657</v>
      </c>
      <c r="G100" s="30">
        <v>45657</v>
      </c>
      <c r="H100" s="25">
        <v>236000</v>
      </c>
      <c r="I100" s="18">
        <f t="shared" si="0"/>
        <v>236000</v>
      </c>
      <c r="J100" s="5">
        <f t="shared" si="1"/>
        <v>0</v>
      </c>
      <c r="K100" s="6" t="s">
        <v>14</v>
      </c>
    </row>
    <row r="101" spans="2:11" ht="24.75" x14ac:dyDescent="0.25">
      <c r="B101" s="20" t="s">
        <v>313</v>
      </c>
      <c r="C101" s="21" t="s">
        <v>314</v>
      </c>
      <c r="D101" s="22" t="s">
        <v>315</v>
      </c>
      <c r="E101" s="23" t="s">
        <v>272</v>
      </c>
      <c r="F101" s="24">
        <v>45657</v>
      </c>
      <c r="G101" s="30">
        <v>45657</v>
      </c>
      <c r="H101" s="25">
        <v>118000</v>
      </c>
      <c r="I101" s="18">
        <f t="shared" si="0"/>
        <v>118000</v>
      </c>
      <c r="J101" s="5">
        <f t="shared" si="1"/>
        <v>0</v>
      </c>
      <c r="K101" s="6" t="s">
        <v>14</v>
      </c>
    </row>
    <row r="102" spans="2:11" ht="24.75" x14ac:dyDescent="0.25">
      <c r="B102" s="20" t="s">
        <v>316</v>
      </c>
      <c r="C102" s="21" t="s">
        <v>317</v>
      </c>
      <c r="D102" s="22" t="s">
        <v>318</v>
      </c>
      <c r="E102" s="23" t="s">
        <v>272</v>
      </c>
      <c r="F102" s="24">
        <v>45657</v>
      </c>
      <c r="G102" s="30">
        <v>45657</v>
      </c>
      <c r="H102" s="25">
        <v>35400</v>
      </c>
      <c r="I102" s="18">
        <f t="shared" si="0"/>
        <v>35400</v>
      </c>
      <c r="J102" s="5">
        <f t="shared" si="1"/>
        <v>0</v>
      </c>
      <c r="K102" s="6" t="s">
        <v>14</v>
      </c>
    </row>
    <row r="103" spans="2:11" ht="24.75" x14ac:dyDescent="0.25">
      <c r="B103" s="20" t="s">
        <v>319</v>
      </c>
      <c r="C103" s="21" t="s">
        <v>320</v>
      </c>
      <c r="D103" s="22" t="s">
        <v>321</v>
      </c>
      <c r="E103" s="23" t="s">
        <v>272</v>
      </c>
      <c r="F103" s="24">
        <v>45657</v>
      </c>
      <c r="G103" s="30">
        <v>45657</v>
      </c>
      <c r="H103" s="25">
        <v>47200</v>
      </c>
      <c r="I103" s="18">
        <f t="shared" si="0"/>
        <v>47200</v>
      </c>
      <c r="J103" s="5">
        <f t="shared" si="1"/>
        <v>0</v>
      </c>
      <c r="K103" s="6" t="s">
        <v>14</v>
      </c>
    </row>
    <row r="104" spans="2:11" ht="24.75" x14ac:dyDescent="0.25">
      <c r="B104" s="20" t="s">
        <v>322</v>
      </c>
      <c r="C104" s="21" t="s">
        <v>323</v>
      </c>
      <c r="D104" s="22" t="s">
        <v>324</v>
      </c>
      <c r="E104" s="23" t="s">
        <v>272</v>
      </c>
      <c r="F104" s="24">
        <v>45657</v>
      </c>
      <c r="G104" s="30">
        <v>45657</v>
      </c>
      <c r="H104" s="25">
        <v>70800</v>
      </c>
      <c r="I104" s="18">
        <f t="shared" si="0"/>
        <v>70800</v>
      </c>
      <c r="J104" s="5">
        <f t="shared" si="1"/>
        <v>0</v>
      </c>
      <c r="K104" s="6" t="s">
        <v>14</v>
      </c>
    </row>
    <row r="105" spans="2:11" ht="24.75" x14ac:dyDescent="0.25">
      <c r="B105" s="20" t="s">
        <v>325</v>
      </c>
      <c r="C105" s="21" t="s">
        <v>326</v>
      </c>
      <c r="D105" s="22" t="s">
        <v>327</v>
      </c>
      <c r="E105" s="23" t="s">
        <v>272</v>
      </c>
      <c r="F105" s="24">
        <v>45657</v>
      </c>
      <c r="G105" s="30">
        <v>45657</v>
      </c>
      <c r="H105" s="25">
        <v>82600</v>
      </c>
      <c r="I105" s="18">
        <f t="shared" si="0"/>
        <v>82600</v>
      </c>
      <c r="J105" s="5">
        <f t="shared" si="1"/>
        <v>0</v>
      </c>
      <c r="K105" s="6" t="s">
        <v>14</v>
      </c>
    </row>
    <row r="106" spans="2:11" ht="24.75" x14ac:dyDescent="0.25">
      <c r="B106" s="20" t="s">
        <v>328</v>
      </c>
      <c r="C106" s="21" t="s">
        <v>329</v>
      </c>
      <c r="D106" s="22" t="s">
        <v>330</v>
      </c>
      <c r="E106" s="23" t="s">
        <v>331</v>
      </c>
      <c r="F106" s="24">
        <v>45657</v>
      </c>
      <c r="G106" s="30">
        <v>45657</v>
      </c>
      <c r="H106" s="25">
        <v>47200</v>
      </c>
      <c r="I106" s="18">
        <f t="shared" si="0"/>
        <v>47200</v>
      </c>
      <c r="J106" s="5">
        <f t="shared" si="1"/>
        <v>0</v>
      </c>
      <c r="K106" s="6" t="s">
        <v>14</v>
      </c>
    </row>
    <row r="107" spans="2:11" ht="24.75" x14ac:dyDescent="0.25">
      <c r="B107" s="20" t="s">
        <v>332</v>
      </c>
      <c r="C107" s="21" t="s">
        <v>333</v>
      </c>
      <c r="D107" s="22" t="s">
        <v>334</v>
      </c>
      <c r="E107" s="23" t="s">
        <v>331</v>
      </c>
      <c r="F107" s="24">
        <v>45657</v>
      </c>
      <c r="G107" s="30">
        <v>45657</v>
      </c>
      <c r="H107" s="25">
        <v>53100</v>
      </c>
      <c r="I107" s="18">
        <f t="shared" si="0"/>
        <v>53100</v>
      </c>
      <c r="J107" s="5">
        <f t="shared" si="1"/>
        <v>0</v>
      </c>
      <c r="K107" s="6" t="s">
        <v>14</v>
      </c>
    </row>
    <row r="108" spans="2:11" ht="24.75" x14ac:dyDescent="0.25">
      <c r="B108" s="20" t="s">
        <v>335</v>
      </c>
      <c r="C108" s="21" t="s">
        <v>336</v>
      </c>
      <c r="D108" s="22" t="s">
        <v>337</v>
      </c>
      <c r="E108" s="23" t="s">
        <v>331</v>
      </c>
      <c r="F108" s="24">
        <v>45657</v>
      </c>
      <c r="G108" s="30">
        <v>45657</v>
      </c>
      <c r="H108" s="25">
        <v>9575.1200000000008</v>
      </c>
      <c r="I108" s="18">
        <f t="shared" si="0"/>
        <v>9575.1200000000008</v>
      </c>
      <c r="J108" s="5">
        <f t="shared" si="1"/>
        <v>0</v>
      </c>
      <c r="K108" s="6" t="s">
        <v>14</v>
      </c>
    </row>
    <row r="109" spans="2:11" ht="24.75" x14ac:dyDescent="0.25">
      <c r="B109" s="20" t="s">
        <v>338</v>
      </c>
      <c r="C109" s="21" t="s">
        <v>339</v>
      </c>
      <c r="D109" s="22" t="s">
        <v>340</v>
      </c>
      <c r="E109" s="23" t="s">
        <v>331</v>
      </c>
      <c r="F109" s="24">
        <v>45657</v>
      </c>
      <c r="G109" s="30">
        <v>45657</v>
      </c>
      <c r="H109" s="25">
        <v>118000</v>
      </c>
      <c r="I109" s="18">
        <f t="shared" si="0"/>
        <v>118000</v>
      </c>
      <c r="J109" s="5">
        <f t="shared" si="1"/>
        <v>0</v>
      </c>
      <c r="K109" s="6" t="s">
        <v>14</v>
      </c>
    </row>
    <row r="110" spans="2:11" ht="24.75" x14ac:dyDescent="0.25">
      <c r="B110" s="20" t="s">
        <v>341</v>
      </c>
      <c r="C110" s="21" t="s">
        <v>342</v>
      </c>
      <c r="D110" s="22" t="s">
        <v>343</v>
      </c>
      <c r="E110" s="23" t="s">
        <v>331</v>
      </c>
      <c r="F110" s="24">
        <v>45657</v>
      </c>
      <c r="G110" s="30">
        <v>45657</v>
      </c>
      <c r="H110" s="25">
        <v>59000</v>
      </c>
      <c r="I110" s="18">
        <f t="shared" si="0"/>
        <v>59000</v>
      </c>
      <c r="J110" s="5">
        <f t="shared" si="1"/>
        <v>0</v>
      </c>
      <c r="K110" s="6" t="s">
        <v>14</v>
      </c>
    </row>
    <row r="111" spans="2:11" ht="24.75" x14ac:dyDescent="0.25">
      <c r="B111" s="20" t="s">
        <v>344</v>
      </c>
      <c r="C111" s="21" t="s">
        <v>345</v>
      </c>
      <c r="D111" s="22" t="s">
        <v>346</v>
      </c>
      <c r="E111" s="23" t="s">
        <v>331</v>
      </c>
      <c r="F111" s="24">
        <v>45657</v>
      </c>
      <c r="G111" s="30">
        <v>45657</v>
      </c>
      <c r="H111" s="25">
        <v>35400</v>
      </c>
      <c r="I111" s="18">
        <f t="shared" si="0"/>
        <v>35400</v>
      </c>
      <c r="J111" s="5">
        <f t="shared" si="1"/>
        <v>0</v>
      </c>
      <c r="K111" s="6" t="s">
        <v>14</v>
      </c>
    </row>
    <row r="112" spans="2:11" ht="24.75" x14ac:dyDescent="0.25">
      <c r="B112" s="20" t="s">
        <v>36</v>
      </c>
      <c r="C112" s="21" t="s">
        <v>37</v>
      </c>
      <c r="D112" s="22" t="s">
        <v>347</v>
      </c>
      <c r="E112" s="23" t="s">
        <v>331</v>
      </c>
      <c r="F112" s="24">
        <v>45657</v>
      </c>
      <c r="G112" s="30">
        <v>45657</v>
      </c>
      <c r="H112" s="25">
        <v>354000</v>
      </c>
      <c r="I112" s="18">
        <f t="shared" si="0"/>
        <v>354000</v>
      </c>
      <c r="J112" s="5">
        <f t="shared" si="1"/>
        <v>0</v>
      </c>
      <c r="K112" s="6" t="s">
        <v>14</v>
      </c>
    </row>
    <row r="113" spans="2:11" ht="24.75" x14ac:dyDescent="0.25">
      <c r="B113" s="20" t="s">
        <v>112</v>
      </c>
      <c r="C113" s="21" t="s">
        <v>113</v>
      </c>
      <c r="D113" s="22" t="s">
        <v>348</v>
      </c>
      <c r="E113" s="23" t="s">
        <v>331</v>
      </c>
      <c r="F113" s="24">
        <v>45657</v>
      </c>
      <c r="G113" s="30">
        <v>45657</v>
      </c>
      <c r="H113" s="25">
        <v>82600</v>
      </c>
      <c r="I113" s="18">
        <f t="shared" si="0"/>
        <v>82600</v>
      </c>
      <c r="J113" s="5">
        <f t="shared" si="1"/>
        <v>0</v>
      </c>
      <c r="K113" s="6" t="s">
        <v>14</v>
      </c>
    </row>
    <row r="114" spans="2:11" ht="24.75" x14ac:dyDescent="0.25">
      <c r="B114" s="20" t="s">
        <v>349</v>
      </c>
      <c r="C114" s="21" t="s">
        <v>350</v>
      </c>
      <c r="D114" s="22" t="s">
        <v>351</v>
      </c>
      <c r="E114" s="23" t="s">
        <v>331</v>
      </c>
      <c r="F114" s="24">
        <v>45657</v>
      </c>
      <c r="G114" s="30">
        <v>45657</v>
      </c>
      <c r="H114" s="25">
        <v>188800</v>
      </c>
      <c r="I114" s="18">
        <f t="shared" si="0"/>
        <v>188800</v>
      </c>
      <c r="J114" s="5">
        <f t="shared" si="1"/>
        <v>0</v>
      </c>
      <c r="K114" s="6" t="s">
        <v>14</v>
      </c>
    </row>
    <row r="115" spans="2:11" ht="24.75" x14ac:dyDescent="0.25">
      <c r="B115" s="20" t="s">
        <v>352</v>
      </c>
      <c r="C115" s="21" t="s">
        <v>353</v>
      </c>
      <c r="D115" s="22" t="s">
        <v>354</v>
      </c>
      <c r="E115" s="23" t="s">
        <v>331</v>
      </c>
      <c r="F115" s="24">
        <v>45657</v>
      </c>
      <c r="G115" s="30">
        <v>45657</v>
      </c>
      <c r="H115" s="25">
        <v>236000</v>
      </c>
      <c r="I115" s="18">
        <f t="shared" si="0"/>
        <v>236000</v>
      </c>
      <c r="J115" s="5">
        <f t="shared" si="1"/>
        <v>0</v>
      </c>
      <c r="K115" s="6" t="s">
        <v>14</v>
      </c>
    </row>
    <row r="116" spans="2:11" ht="24.75" x14ac:dyDescent="0.25">
      <c r="B116" s="20" t="s">
        <v>355</v>
      </c>
      <c r="C116" s="21" t="s">
        <v>356</v>
      </c>
      <c r="D116" s="22" t="s">
        <v>357</v>
      </c>
      <c r="E116" s="23" t="s">
        <v>331</v>
      </c>
      <c r="F116" s="24">
        <v>45657</v>
      </c>
      <c r="G116" s="30">
        <v>45657</v>
      </c>
      <c r="H116" s="25">
        <v>106200</v>
      </c>
      <c r="I116" s="18">
        <f t="shared" si="0"/>
        <v>106200</v>
      </c>
      <c r="J116" s="5">
        <f t="shared" si="1"/>
        <v>0</v>
      </c>
      <c r="K116" s="6" t="s">
        <v>14</v>
      </c>
    </row>
    <row r="117" spans="2:11" ht="24.75" x14ac:dyDescent="0.25">
      <c r="B117" s="20" t="s">
        <v>358</v>
      </c>
      <c r="C117" s="21" t="s">
        <v>359</v>
      </c>
      <c r="D117" s="22" t="s">
        <v>360</v>
      </c>
      <c r="E117" s="23" t="s">
        <v>331</v>
      </c>
      <c r="F117" s="24">
        <v>45657</v>
      </c>
      <c r="G117" s="30">
        <v>45657</v>
      </c>
      <c r="H117" s="25">
        <v>70800</v>
      </c>
      <c r="I117" s="18">
        <f t="shared" si="0"/>
        <v>70800</v>
      </c>
      <c r="J117" s="5">
        <f t="shared" si="1"/>
        <v>0</v>
      </c>
      <c r="K117" s="6" t="s">
        <v>14</v>
      </c>
    </row>
    <row r="118" spans="2:11" ht="24.75" x14ac:dyDescent="0.25">
      <c r="B118" s="20" t="s">
        <v>361</v>
      </c>
      <c r="C118" s="21" t="s">
        <v>362</v>
      </c>
      <c r="D118" s="22" t="s">
        <v>363</v>
      </c>
      <c r="E118" s="23" t="s">
        <v>331</v>
      </c>
      <c r="F118" s="24">
        <v>45657</v>
      </c>
      <c r="G118" s="30">
        <v>45657</v>
      </c>
      <c r="H118" s="25">
        <v>94400</v>
      </c>
      <c r="I118" s="18">
        <f t="shared" si="0"/>
        <v>94400</v>
      </c>
      <c r="J118" s="5">
        <f t="shared" si="1"/>
        <v>0</v>
      </c>
      <c r="K118" s="6" t="s">
        <v>14</v>
      </c>
    </row>
    <row r="119" spans="2:11" ht="24.75" x14ac:dyDescent="0.25">
      <c r="B119" s="20" t="s">
        <v>364</v>
      </c>
      <c r="C119" s="21" t="s">
        <v>365</v>
      </c>
      <c r="D119" s="22" t="s">
        <v>366</v>
      </c>
      <c r="E119" s="23" t="s">
        <v>331</v>
      </c>
      <c r="F119" s="24">
        <v>45657</v>
      </c>
      <c r="G119" s="30">
        <v>45657</v>
      </c>
      <c r="H119" s="25">
        <v>94400</v>
      </c>
      <c r="I119" s="18">
        <f t="shared" si="0"/>
        <v>94400</v>
      </c>
      <c r="J119" s="5">
        <f t="shared" si="1"/>
        <v>0</v>
      </c>
      <c r="K119" s="6" t="s">
        <v>14</v>
      </c>
    </row>
    <row r="120" spans="2:11" ht="24.75" x14ac:dyDescent="0.25">
      <c r="B120" s="20" t="s">
        <v>367</v>
      </c>
      <c r="C120" s="21" t="s">
        <v>368</v>
      </c>
      <c r="D120" s="22" t="s">
        <v>369</v>
      </c>
      <c r="E120" s="23" t="s">
        <v>331</v>
      </c>
      <c r="F120" s="24">
        <v>45657</v>
      </c>
      <c r="G120" s="30">
        <v>45657</v>
      </c>
      <c r="H120" s="25">
        <v>47200</v>
      </c>
      <c r="I120" s="18">
        <f t="shared" si="0"/>
        <v>47200</v>
      </c>
      <c r="J120" s="5">
        <f t="shared" si="1"/>
        <v>0</v>
      </c>
      <c r="K120" s="6" t="s">
        <v>14</v>
      </c>
    </row>
    <row r="121" spans="2:11" ht="24.75" x14ac:dyDescent="0.25">
      <c r="B121" s="20" t="s">
        <v>370</v>
      </c>
      <c r="C121" s="21" t="s">
        <v>371</v>
      </c>
      <c r="D121" s="22" t="s">
        <v>372</v>
      </c>
      <c r="E121" s="23" t="s">
        <v>331</v>
      </c>
      <c r="F121" s="24">
        <v>45657</v>
      </c>
      <c r="G121" s="30">
        <v>45657</v>
      </c>
      <c r="H121" s="25">
        <v>59000</v>
      </c>
      <c r="I121" s="18">
        <f t="shared" si="0"/>
        <v>59000</v>
      </c>
      <c r="J121" s="5">
        <f t="shared" si="1"/>
        <v>0</v>
      </c>
      <c r="K121" s="6" t="s">
        <v>14</v>
      </c>
    </row>
    <row r="122" spans="2:11" ht="24.75" x14ac:dyDescent="0.25">
      <c r="B122" s="20" t="s">
        <v>373</v>
      </c>
      <c r="C122" s="21" t="s">
        <v>374</v>
      </c>
      <c r="D122" s="22" t="s">
        <v>375</v>
      </c>
      <c r="E122" s="23" t="s">
        <v>331</v>
      </c>
      <c r="F122" s="24">
        <v>45657</v>
      </c>
      <c r="G122" s="30">
        <v>45657</v>
      </c>
      <c r="H122" s="25">
        <v>59000</v>
      </c>
      <c r="I122" s="18">
        <f t="shared" si="0"/>
        <v>59000</v>
      </c>
      <c r="J122" s="5">
        <f t="shared" si="1"/>
        <v>0</v>
      </c>
      <c r="K122" s="6" t="s">
        <v>14</v>
      </c>
    </row>
    <row r="123" spans="2:11" ht="24.75" x14ac:dyDescent="0.25">
      <c r="B123" s="20" t="s">
        <v>376</v>
      </c>
      <c r="C123" s="21" t="s">
        <v>377</v>
      </c>
      <c r="D123" s="22" t="s">
        <v>378</v>
      </c>
      <c r="E123" s="23" t="s">
        <v>331</v>
      </c>
      <c r="F123" s="24">
        <v>45657</v>
      </c>
      <c r="G123" s="30">
        <v>45657</v>
      </c>
      <c r="H123" s="25">
        <v>70800</v>
      </c>
      <c r="I123" s="18">
        <f t="shared" si="0"/>
        <v>70800</v>
      </c>
      <c r="J123" s="5">
        <f t="shared" si="1"/>
        <v>0</v>
      </c>
      <c r="K123" s="6" t="s">
        <v>14</v>
      </c>
    </row>
    <row r="124" spans="2:11" ht="24.75" x14ac:dyDescent="0.25">
      <c r="B124" s="20" t="s">
        <v>379</v>
      </c>
      <c r="C124" s="21" t="s">
        <v>380</v>
      </c>
      <c r="D124" s="22" t="s">
        <v>381</v>
      </c>
      <c r="E124" s="23" t="s">
        <v>331</v>
      </c>
      <c r="F124" s="24">
        <v>45657</v>
      </c>
      <c r="G124" s="30">
        <v>45657</v>
      </c>
      <c r="H124" s="25">
        <v>70800</v>
      </c>
      <c r="I124" s="18">
        <f t="shared" si="0"/>
        <v>70800</v>
      </c>
      <c r="J124" s="5">
        <f t="shared" si="1"/>
        <v>0</v>
      </c>
      <c r="K124" s="6" t="s">
        <v>14</v>
      </c>
    </row>
    <row r="125" spans="2:11" ht="24.75" x14ac:dyDescent="0.25">
      <c r="B125" s="20" t="s">
        <v>181</v>
      </c>
      <c r="C125" s="21" t="s">
        <v>182</v>
      </c>
      <c r="D125" s="22" t="s">
        <v>382</v>
      </c>
      <c r="E125" s="23" t="s">
        <v>331</v>
      </c>
      <c r="F125" s="24">
        <v>45657</v>
      </c>
      <c r="G125" s="30">
        <v>45657</v>
      </c>
      <c r="H125" s="25">
        <v>35400</v>
      </c>
      <c r="I125" s="18">
        <f t="shared" si="0"/>
        <v>35400</v>
      </c>
      <c r="J125" s="5">
        <f t="shared" si="1"/>
        <v>0</v>
      </c>
      <c r="K125" s="6" t="s">
        <v>14</v>
      </c>
    </row>
    <row r="126" spans="2:11" ht="24.75" x14ac:dyDescent="0.25">
      <c r="B126" s="20" t="s">
        <v>383</v>
      </c>
      <c r="C126" s="21" t="s">
        <v>384</v>
      </c>
      <c r="D126" s="22" t="s">
        <v>385</v>
      </c>
      <c r="E126" s="23" t="s">
        <v>331</v>
      </c>
      <c r="F126" s="24">
        <v>45657</v>
      </c>
      <c r="G126" s="30">
        <v>45657</v>
      </c>
      <c r="H126" s="25">
        <v>47200</v>
      </c>
      <c r="I126" s="18">
        <f t="shared" si="0"/>
        <v>47200</v>
      </c>
      <c r="J126" s="5">
        <f t="shared" si="1"/>
        <v>0</v>
      </c>
      <c r="K126" s="6" t="s">
        <v>14</v>
      </c>
    </row>
    <row r="127" spans="2:11" ht="24.75" x14ac:dyDescent="0.25">
      <c r="B127" s="20" t="s">
        <v>386</v>
      </c>
      <c r="C127" s="21" t="s">
        <v>387</v>
      </c>
      <c r="D127" s="22" t="s">
        <v>388</v>
      </c>
      <c r="E127" s="23" t="s">
        <v>331</v>
      </c>
      <c r="F127" s="24">
        <v>45657</v>
      </c>
      <c r="G127" s="30">
        <v>45657</v>
      </c>
      <c r="H127" s="25">
        <v>7213.48</v>
      </c>
      <c r="I127" s="18">
        <f t="shared" si="0"/>
        <v>7213.48</v>
      </c>
      <c r="J127" s="5">
        <f t="shared" si="1"/>
        <v>0</v>
      </c>
      <c r="K127" s="6" t="s">
        <v>14</v>
      </c>
    </row>
    <row r="128" spans="2:11" ht="24.75" x14ac:dyDescent="0.25">
      <c r="B128" s="20" t="s">
        <v>389</v>
      </c>
      <c r="C128" s="21" t="s">
        <v>390</v>
      </c>
      <c r="D128" s="22" t="s">
        <v>391</v>
      </c>
      <c r="E128" s="23" t="s">
        <v>331</v>
      </c>
      <c r="F128" s="24">
        <v>45657</v>
      </c>
      <c r="G128" s="30">
        <v>45657</v>
      </c>
      <c r="H128" s="25">
        <v>118000</v>
      </c>
      <c r="I128" s="18">
        <f t="shared" si="0"/>
        <v>118000</v>
      </c>
      <c r="J128" s="5">
        <f t="shared" si="1"/>
        <v>0</v>
      </c>
      <c r="K128" s="6" t="s">
        <v>14</v>
      </c>
    </row>
    <row r="129" spans="2:11" ht="24.75" x14ac:dyDescent="0.25">
      <c r="B129" s="20" t="s">
        <v>392</v>
      </c>
      <c r="C129" s="21" t="s">
        <v>393</v>
      </c>
      <c r="D129" s="22" t="s">
        <v>394</v>
      </c>
      <c r="E129" s="23" t="s">
        <v>331</v>
      </c>
      <c r="F129" s="24">
        <v>45657</v>
      </c>
      <c r="G129" s="30">
        <v>45657</v>
      </c>
      <c r="H129" s="25">
        <v>118000</v>
      </c>
      <c r="I129" s="18">
        <f t="shared" si="0"/>
        <v>118000</v>
      </c>
      <c r="J129" s="5">
        <f t="shared" si="1"/>
        <v>0</v>
      </c>
      <c r="K129" s="6" t="s">
        <v>14</v>
      </c>
    </row>
    <row r="130" spans="2:11" ht="24.75" x14ac:dyDescent="0.25">
      <c r="B130" s="20" t="s">
        <v>395</v>
      </c>
      <c r="C130" s="21" t="s">
        <v>396</v>
      </c>
      <c r="D130" s="22" t="s">
        <v>397</v>
      </c>
      <c r="E130" s="23" t="s">
        <v>331</v>
      </c>
      <c r="F130" s="24">
        <v>45657</v>
      </c>
      <c r="G130" s="30">
        <v>45657</v>
      </c>
      <c r="H130" s="25">
        <v>59942.54</v>
      </c>
      <c r="I130" s="18">
        <f t="shared" si="0"/>
        <v>59942.54</v>
      </c>
      <c r="J130" s="5">
        <f t="shared" si="1"/>
        <v>0</v>
      </c>
      <c r="K130" s="6" t="s">
        <v>14</v>
      </c>
    </row>
    <row r="131" spans="2:11" ht="24.75" x14ac:dyDescent="0.25">
      <c r="B131" s="20" t="s">
        <v>398</v>
      </c>
      <c r="C131" s="21" t="s">
        <v>399</v>
      </c>
      <c r="D131" s="22" t="s">
        <v>400</v>
      </c>
      <c r="E131" s="23" t="s">
        <v>331</v>
      </c>
      <c r="F131" s="24">
        <v>45657</v>
      </c>
      <c r="G131" s="30">
        <v>45657</v>
      </c>
      <c r="H131" s="25">
        <v>153400</v>
      </c>
      <c r="I131" s="18">
        <f t="shared" si="0"/>
        <v>153400</v>
      </c>
      <c r="J131" s="5">
        <f t="shared" si="1"/>
        <v>0</v>
      </c>
      <c r="K131" s="6" t="s">
        <v>14</v>
      </c>
    </row>
    <row r="132" spans="2:11" ht="24.75" x14ac:dyDescent="0.25">
      <c r="B132" s="20" t="s">
        <v>401</v>
      </c>
      <c r="C132" s="21" t="s">
        <v>402</v>
      </c>
      <c r="D132" s="22" t="s">
        <v>403</v>
      </c>
      <c r="E132" s="23" t="s">
        <v>331</v>
      </c>
      <c r="F132" s="24">
        <v>45657</v>
      </c>
      <c r="G132" s="30">
        <v>45657</v>
      </c>
      <c r="H132" s="25">
        <v>472000</v>
      </c>
      <c r="I132" s="18">
        <f t="shared" si="0"/>
        <v>472000</v>
      </c>
      <c r="J132" s="5">
        <f t="shared" si="1"/>
        <v>0</v>
      </c>
      <c r="K132" s="6" t="s">
        <v>14</v>
      </c>
    </row>
    <row r="133" spans="2:11" ht="24.75" x14ac:dyDescent="0.25">
      <c r="B133" s="20" t="s">
        <v>404</v>
      </c>
      <c r="C133" s="21" t="s">
        <v>405</v>
      </c>
      <c r="D133" s="22" t="s">
        <v>406</v>
      </c>
      <c r="E133" s="23" t="s">
        <v>331</v>
      </c>
      <c r="F133" s="24">
        <v>45657</v>
      </c>
      <c r="G133" s="30">
        <v>45657</v>
      </c>
      <c r="H133" s="25">
        <v>82600</v>
      </c>
      <c r="I133" s="18">
        <f t="shared" si="0"/>
        <v>82600</v>
      </c>
      <c r="J133" s="5">
        <f t="shared" si="1"/>
        <v>0</v>
      </c>
      <c r="K133" s="6" t="s">
        <v>14</v>
      </c>
    </row>
    <row r="134" spans="2:11" ht="24.75" x14ac:dyDescent="0.25">
      <c r="B134" s="20" t="s">
        <v>407</v>
      </c>
      <c r="C134" s="21" t="s">
        <v>408</v>
      </c>
      <c r="D134" s="22" t="s">
        <v>409</v>
      </c>
      <c r="E134" s="23" t="s">
        <v>331</v>
      </c>
      <c r="F134" s="24">
        <v>45657</v>
      </c>
      <c r="G134" s="30">
        <v>45657</v>
      </c>
      <c r="H134" s="25">
        <v>354000</v>
      </c>
      <c r="I134" s="18">
        <f t="shared" si="0"/>
        <v>354000</v>
      </c>
      <c r="J134" s="5">
        <f t="shared" si="1"/>
        <v>0</v>
      </c>
      <c r="K134" s="6" t="s">
        <v>14</v>
      </c>
    </row>
    <row r="135" spans="2:11" ht="24.75" x14ac:dyDescent="0.25">
      <c r="B135" s="20" t="s">
        <v>410</v>
      </c>
      <c r="C135" s="21" t="s">
        <v>411</v>
      </c>
      <c r="D135" s="22" t="s">
        <v>412</v>
      </c>
      <c r="E135" s="23" t="s">
        <v>331</v>
      </c>
      <c r="F135" s="24">
        <v>45657</v>
      </c>
      <c r="G135" s="30">
        <v>45657</v>
      </c>
      <c r="H135" s="25">
        <v>59000</v>
      </c>
      <c r="I135" s="18">
        <f t="shared" si="0"/>
        <v>59000</v>
      </c>
      <c r="J135" s="5">
        <f t="shared" si="1"/>
        <v>0</v>
      </c>
      <c r="K135" s="6" t="s">
        <v>14</v>
      </c>
    </row>
    <row r="136" spans="2:11" ht="24.75" x14ac:dyDescent="0.25">
      <c r="B136" s="20" t="s">
        <v>413</v>
      </c>
      <c r="C136" s="21" t="s">
        <v>414</v>
      </c>
      <c r="D136" s="22" t="s">
        <v>415</v>
      </c>
      <c r="E136" s="23" t="s">
        <v>331</v>
      </c>
      <c r="F136" s="24">
        <v>45657</v>
      </c>
      <c r="G136" s="30">
        <v>45657</v>
      </c>
      <c r="H136" s="25">
        <v>94400</v>
      </c>
      <c r="I136" s="18">
        <f t="shared" si="0"/>
        <v>94400</v>
      </c>
      <c r="J136" s="5">
        <f t="shared" si="1"/>
        <v>0</v>
      </c>
      <c r="K136" s="6" t="s">
        <v>14</v>
      </c>
    </row>
    <row r="137" spans="2:11" ht="24.75" x14ac:dyDescent="0.25">
      <c r="B137" s="20" t="s">
        <v>373</v>
      </c>
      <c r="C137" s="21" t="s">
        <v>374</v>
      </c>
      <c r="D137" s="22" t="s">
        <v>416</v>
      </c>
      <c r="E137" s="23" t="s">
        <v>417</v>
      </c>
      <c r="F137" s="24">
        <v>45657</v>
      </c>
      <c r="G137" s="30">
        <v>45657</v>
      </c>
      <c r="H137" s="25">
        <v>59000</v>
      </c>
      <c r="I137" s="18">
        <f t="shared" si="0"/>
        <v>59000</v>
      </c>
      <c r="J137" s="5">
        <f t="shared" si="1"/>
        <v>0</v>
      </c>
      <c r="K137" s="6" t="s">
        <v>14</v>
      </c>
    </row>
    <row r="138" spans="2:11" ht="24.75" x14ac:dyDescent="0.25">
      <c r="B138" s="20" t="s">
        <v>149</v>
      </c>
      <c r="C138" s="21" t="s">
        <v>150</v>
      </c>
      <c r="D138" s="22" t="s">
        <v>418</v>
      </c>
      <c r="E138" s="23" t="s">
        <v>419</v>
      </c>
      <c r="F138" s="24">
        <v>45657</v>
      </c>
      <c r="G138" s="30">
        <v>45657</v>
      </c>
      <c r="H138" s="25">
        <v>8700</v>
      </c>
      <c r="I138" s="18">
        <f t="shared" si="0"/>
        <v>8700</v>
      </c>
      <c r="J138" s="5">
        <f t="shared" si="1"/>
        <v>0</v>
      </c>
      <c r="K138" s="6" t="s">
        <v>14</v>
      </c>
    </row>
    <row r="139" spans="2:11" ht="24.75" x14ac:dyDescent="0.25">
      <c r="B139" s="20" t="s">
        <v>420</v>
      </c>
      <c r="C139" s="21" t="s">
        <v>421</v>
      </c>
      <c r="D139" s="22" t="s">
        <v>422</v>
      </c>
      <c r="E139" s="23" t="s">
        <v>419</v>
      </c>
      <c r="F139" s="24">
        <v>45657</v>
      </c>
      <c r="G139" s="30">
        <v>45657</v>
      </c>
      <c r="H139" s="25">
        <v>94400</v>
      </c>
      <c r="I139" s="18">
        <f t="shared" si="0"/>
        <v>94400</v>
      </c>
      <c r="J139" s="5">
        <f t="shared" si="1"/>
        <v>0</v>
      </c>
      <c r="K139" s="6" t="s">
        <v>14</v>
      </c>
    </row>
    <row r="140" spans="2:11" ht="24.75" x14ac:dyDescent="0.25">
      <c r="B140" s="20" t="s">
        <v>423</v>
      </c>
      <c r="C140" s="21" t="s">
        <v>424</v>
      </c>
      <c r="D140" s="22" t="s">
        <v>425</v>
      </c>
      <c r="E140" s="23" t="s">
        <v>419</v>
      </c>
      <c r="F140" s="24">
        <v>45657</v>
      </c>
      <c r="G140" s="30">
        <v>45657</v>
      </c>
      <c r="H140" s="25">
        <v>141600</v>
      </c>
      <c r="I140" s="18">
        <f t="shared" si="0"/>
        <v>141600</v>
      </c>
      <c r="J140" s="5">
        <f t="shared" si="1"/>
        <v>0</v>
      </c>
      <c r="K140" s="6" t="s">
        <v>14</v>
      </c>
    </row>
    <row r="141" spans="2:11" ht="36.75" x14ac:dyDescent="0.25">
      <c r="B141" s="20" t="s">
        <v>426</v>
      </c>
      <c r="C141" s="21" t="s">
        <v>427</v>
      </c>
      <c r="D141" s="22" t="s">
        <v>428</v>
      </c>
      <c r="E141" s="23" t="s">
        <v>419</v>
      </c>
      <c r="F141" s="24">
        <v>45657</v>
      </c>
      <c r="G141" s="30">
        <v>45657</v>
      </c>
      <c r="H141" s="25">
        <v>708000</v>
      </c>
      <c r="I141" s="18">
        <f t="shared" si="0"/>
        <v>708000</v>
      </c>
      <c r="J141" s="5">
        <f t="shared" si="1"/>
        <v>0</v>
      </c>
      <c r="K141" s="6" t="s">
        <v>14</v>
      </c>
    </row>
    <row r="142" spans="2:11" ht="24.75" x14ac:dyDescent="0.25">
      <c r="B142" s="20" t="s">
        <v>429</v>
      </c>
      <c r="C142" s="21" t="s">
        <v>430</v>
      </c>
      <c r="D142" s="22" t="s">
        <v>431</v>
      </c>
      <c r="E142" s="23" t="s">
        <v>419</v>
      </c>
      <c r="F142" s="24">
        <v>45657</v>
      </c>
      <c r="G142" s="30">
        <v>45657</v>
      </c>
      <c r="H142" s="25">
        <v>118000</v>
      </c>
      <c r="I142" s="18">
        <f t="shared" si="0"/>
        <v>118000</v>
      </c>
      <c r="J142" s="5">
        <f t="shared" si="1"/>
        <v>0</v>
      </c>
      <c r="K142" s="6" t="s">
        <v>14</v>
      </c>
    </row>
    <row r="143" spans="2:11" ht="24.75" x14ac:dyDescent="0.25">
      <c r="B143" s="20" t="s">
        <v>432</v>
      </c>
      <c r="C143" s="21" t="s">
        <v>433</v>
      </c>
      <c r="D143" s="22" t="s">
        <v>434</v>
      </c>
      <c r="E143" s="23" t="s">
        <v>419</v>
      </c>
      <c r="F143" s="24">
        <v>45657</v>
      </c>
      <c r="G143" s="30">
        <v>45657</v>
      </c>
      <c r="H143" s="25">
        <v>236000</v>
      </c>
      <c r="I143" s="18">
        <f t="shared" si="0"/>
        <v>236000</v>
      </c>
      <c r="J143" s="5">
        <f t="shared" si="1"/>
        <v>0</v>
      </c>
      <c r="K143" s="6" t="s">
        <v>14</v>
      </c>
    </row>
    <row r="144" spans="2:11" ht="24.75" x14ac:dyDescent="0.25">
      <c r="B144" s="20" t="s">
        <v>435</v>
      </c>
      <c r="C144" s="21" t="s">
        <v>436</v>
      </c>
      <c r="D144" s="22" t="s">
        <v>437</v>
      </c>
      <c r="E144" s="23" t="s">
        <v>419</v>
      </c>
      <c r="F144" s="24">
        <v>45657</v>
      </c>
      <c r="G144" s="30">
        <v>45657</v>
      </c>
      <c r="H144" s="25">
        <v>35400</v>
      </c>
      <c r="I144" s="18">
        <f t="shared" si="0"/>
        <v>35400</v>
      </c>
      <c r="J144" s="5">
        <f t="shared" si="1"/>
        <v>0</v>
      </c>
      <c r="K144" s="6" t="s">
        <v>14</v>
      </c>
    </row>
    <row r="145" spans="2:11" ht="24.75" x14ac:dyDescent="0.25">
      <c r="B145" s="20" t="s">
        <v>438</v>
      </c>
      <c r="C145" s="21" t="s">
        <v>439</v>
      </c>
      <c r="D145" s="22" t="s">
        <v>440</v>
      </c>
      <c r="E145" s="23" t="s">
        <v>419</v>
      </c>
      <c r="F145" s="24">
        <v>45657</v>
      </c>
      <c r="G145" s="30">
        <v>45657</v>
      </c>
      <c r="H145" s="25">
        <v>354000</v>
      </c>
      <c r="I145" s="18">
        <f t="shared" si="0"/>
        <v>354000</v>
      </c>
      <c r="J145" s="5">
        <f t="shared" si="1"/>
        <v>0</v>
      </c>
      <c r="K145" s="6" t="s">
        <v>14</v>
      </c>
    </row>
    <row r="146" spans="2:11" ht="24.75" x14ac:dyDescent="0.25">
      <c r="B146" s="20" t="s">
        <v>441</v>
      </c>
      <c r="C146" s="21" t="s">
        <v>442</v>
      </c>
      <c r="D146" s="22" t="s">
        <v>443</v>
      </c>
      <c r="E146" s="23" t="s">
        <v>419</v>
      </c>
      <c r="F146" s="24">
        <v>45657</v>
      </c>
      <c r="G146" s="30">
        <v>45657</v>
      </c>
      <c r="H146" s="25">
        <v>47200</v>
      </c>
      <c r="I146" s="18">
        <f t="shared" si="0"/>
        <v>47200</v>
      </c>
      <c r="J146" s="5">
        <f t="shared" si="1"/>
        <v>0</v>
      </c>
      <c r="K146" s="6" t="s">
        <v>14</v>
      </c>
    </row>
    <row r="147" spans="2:11" ht="24.75" x14ac:dyDescent="0.25">
      <c r="B147" s="20" t="s">
        <v>444</v>
      </c>
      <c r="C147" s="21" t="s">
        <v>445</v>
      </c>
      <c r="D147" s="22" t="s">
        <v>446</v>
      </c>
      <c r="E147" s="23" t="s">
        <v>419</v>
      </c>
      <c r="F147" s="24">
        <v>45657</v>
      </c>
      <c r="G147" s="30">
        <v>45657</v>
      </c>
      <c r="H147" s="25">
        <v>82600</v>
      </c>
      <c r="I147" s="18">
        <f t="shared" si="0"/>
        <v>82600</v>
      </c>
      <c r="J147" s="5">
        <f t="shared" si="1"/>
        <v>0</v>
      </c>
      <c r="K147" s="6" t="s">
        <v>14</v>
      </c>
    </row>
    <row r="148" spans="2:11" ht="24.75" x14ac:dyDescent="0.25">
      <c r="B148" s="20" t="s">
        <v>447</v>
      </c>
      <c r="C148" s="21" t="s">
        <v>448</v>
      </c>
      <c r="D148" s="22" t="s">
        <v>449</v>
      </c>
      <c r="E148" s="23" t="s">
        <v>419</v>
      </c>
      <c r="F148" s="24">
        <v>45657</v>
      </c>
      <c r="G148" s="30">
        <v>45657</v>
      </c>
      <c r="H148" s="25">
        <v>94400</v>
      </c>
      <c r="I148" s="18">
        <f t="shared" si="0"/>
        <v>94400</v>
      </c>
      <c r="J148" s="5">
        <f t="shared" si="1"/>
        <v>0</v>
      </c>
      <c r="K148" s="6" t="s">
        <v>14</v>
      </c>
    </row>
    <row r="149" spans="2:11" ht="24.75" x14ac:dyDescent="0.25">
      <c r="B149" s="20" t="s">
        <v>43</v>
      </c>
      <c r="C149" s="21" t="s">
        <v>44</v>
      </c>
      <c r="D149" s="22" t="s">
        <v>450</v>
      </c>
      <c r="E149" s="23" t="s">
        <v>419</v>
      </c>
      <c r="F149" s="24">
        <v>45657</v>
      </c>
      <c r="G149" s="30">
        <v>45657</v>
      </c>
      <c r="H149" s="25">
        <v>1120727.7</v>
      </c>
      <c r="I149" s="18">
        <f t="shared" si="0"/>
        <v>1120727.7</v>
      </c>
      <c r="J149" s="5">
        <f t="shared" si="1"/>
        <v>0</v>
      </c>
      <c r="K149" s="6" t="s">
        <v>14</v>
      </c>
    </row>
    <row r="150" spans="2:11" ht="24.75" x14ac:dyDescent="0.25">
      <c r="B150" s="20" t="s">
        <v>451</v>
      </c>
      <c r="C150" s="21" t="s">
        <v>452</v>
      </c>
      <c r="D150" s="22" t="s">
        <v>453</v>
      </c>
      <c r="E150" s="23" t="s">
        <v>419</v>
      </c>
      <c r="F150" s="24">
        <v>45657</v>
      </c>
      <c r="G150" s="30">
        <v>45657</v>
      </c>
      <c r="H150" s="25">
        <v>82600</v>
      </c>
      <c r="I150" s="18">
        <f t="shared" si="0"/>
        <v>82600</v>
      </c>
      <c r="J150" s="5">
        <f t="shared" si="1"/>
        <v>0</v>
      </c>
      <c r="K150" s="6" t="s">
        <v>14</v>
      </c>
    </row>
    <row r="151" spans="2:11" ht="24.75" x14ac:dyDescent="0.25">
      <c r="B151" s="20" t="s">
        <v>454</v>
      </c>
      <c r="C151" s="21" t="s">
        <v>455</v>
      </c>
      <c r="D151" s="22" t="s">
        <v>456</v>
      </c>
      <c r="E151" s="23" t="s">
        <v>419</v>
      </c>
      <c r="F151" s="24">
        <v>45657</v>
      </c>
      <c r="G151" s="30">
        <v>45657</v>
      </c>
      <c r="H151" s="25">
        <v>141600</v>
      </c>
      <c r="I151" s="18">
        <f t="shared" si="0"/>
        <v>141600</v>
      </c>
      <c r="J151" s="5">
        <f t="shared" si="1"/>
        <v>0</v>
      </c>
      <c r="K151" s="6" t="s">
        <v>14</v>
      </c>
    </row>
    <row r="152" spans="2:11" ht="24.75" x14ac:dyDescent="0.25">
      <c r="B152" s="20" t="s">
        <v>410</v>
      </c>
      <c r="C152" s="21" t="s">
        <v>411</v>
      </c>
      <c r="D152" s="22" t="s">
        <v>457</v>
      </c>
      <c r="E152" s="23" t="s">
        <v>419</v>
      </c>
      <c r="F152" s="24">
        <v>45657</v>
      </c>
      <c r="G152" s="30">
        <v>45657</v>
      </c>
      <c r="H152" s="25">
        <v>59000</v>
      </c>
      <c r="I152" s="18">
        <f t="shared" si="0"/>
        <v>59000</v>
      </c>
      <c r="J152" s="5">
        <f t="shared" si="1"/>
        <v>0</v>
      </c>
      <c r="K152" s="6" t="s">
        <v>14</v>
      </c>
    </row>
    <row r="153" spans="2:11" ht="24.75" x14ac:dyDescent="0.25">
      <c r="B153" s="20" t="s">
        <v>74</v>
      </c>
      <c r="C153" s="21" t="s">
        <v>75</v>
      </c>
      <c r="D153" s="22" t="s">
        <v>458</v>
      </c>
      <c r="E153" s="23" t="s">
        <v>419</v>
      </c>
      <c r="F153" s="24">
        <v>45657</v>
      </c>
      <c r="G153" s="30">
        <v>45657</v>
      </c>
      <c r="H153" s="25">
        <v>59000</v>
      </c>
      <c r="I153" s="18">
        <f t="shared" si="0"/>
        <v>59000</v>
      </c>
      <c r="J153" s="5">
        <f t="shared" si="1"/>
        <v>0</v>
      </c>
      <c r="K153" s="6" t="s">
        <v>14</v>
      </c>
    </row>
    <row r="154" spans="2:11" ht="24.75" x14ac:dyDescent="0.25">
      <c r="B154" s="20" t="s">
        <v>459</v>
      </c>
      <c r="C154" s="21" t="s">
        <v>460</v>
      </c>
      <c r="D154" s="22" t="s">
        <v>461</v>
      </c>
      <c r="E154" s="23" t="s">
        <v>419</v>
      </c>
      <c r="F154" s="24">
        <v>45657</v>
      </c>
      <c r="G154" s="30">
        <v>45657</v>
      </c>
      <c r="H154" s="25">
        <v>118000</v>
      </c>
      <c r="I154" s="18">
        <f t="shared" si="0"/>
        <v>118000</v>
      </c>
      <c r="J154" s="5">
        <f t="shared" si="1"/>
        <v>0</v>
      </c>
      <c r="K154" s="6" t="s">
        <v>14</v>
      </c>
    </row>
    <row r="155" spans="2:11" ht="24.75" x14ac:dyDescent="0.25">
      <c r="B155" s="20" t="s">
        <v>462</v>
      </c>
      <c r="C155" s="21" t="s">
        <v>463</v>
      </c>
      <c r="D155" s="22" t="s">
        <v>464</v>
      </c>
      <c r="E155" s="23" t="s">
        <v>419</v>
      </c>
      <c r="F155" s="24">
        <v>45657</v>
      </c>
      <c r="G155" s="30">
        <v>45657</v>
      </c>
      <c r="H155" s="25">
        <v>94400</v>
      </c>
      <c r="I155" s="18">
        <f t="shared" si="0"/>
        <v>94400</v>
      </c>
      <c r="J155" s="5">
        <f t="shared" si="1"/>
        <v>0</v>
      </c>
      <c r="K155" s="6" t="s">
        <v>14</v>
      </c>
    </row>
    <row r="156" spans="2:11" ht="24.75" x14ac:dyDescent="0.25">
      <c r="B156" s="20" t="s">
        <v>68</v>
      </c>
      <c r="C156" s="21" t="s">
        <v>69</v>
      </c>
      <c r="D156" s="22" t="s">
        <v>465</v>
      </c>
      <c r="E156" s="23" t="s">
        <v>419</v>
      </c>
      <c r="F156" s="24">
        <v>45657</v>
      </c>
      <c r="G156" s="30">
        <v>45657</v>
      </c>
      <c r="H156" s="25">
        <v>47200</v>
      </c>
      <c r="I156" s="18">
        <f t="shared" si="0"/>
        <v>47200</v>
      </c>
      <c r="J156" s="5">
        <f t="shared" si="1"/>
        <v>0</v>
      </c>
      <c r="K156" s="6" t="s">
        <v>14</v>
      </c>
    </row>
    <row r="157" spans="2:11" ht="30.75" customHeight="1" x14ac:dyDescent="0.25">
      <c r="B157" s="20" t="s">
        <v>466</v>
      </c>
      <c r="C157" s="21" t="s">
        <v>467</v>
      </c>
      <c r="D157" s="22" t="s">
        <v>468</v>
      </c>
      <c r="E157" s="23" t="s">
        <v>419</v>
      </c>
      <c r="F157" s="24">
        <v>45657</v>
      </c>
      <c r="G157" s="30">
        <v>45657</v>
      </c>
      <c r="H157" s="25">
        <v>94400</v>
      </c>
      <c r="I157" s="18">
        <f t="shared" si="0"/>
        <v>94400</v>
      </c>
      <c r="J157" s="5">
        <f t="shared" si="1"/>
        <v>0</v>
      </c>
      <c r="K157" s="6" t="s">
        <v>14</v>
      </c>
    </row>
    <row r="158" spans="2:11" ht="24.75" x14ac:dyDescent="0.25">
      <c r="B158" s="20" t="s">
        <v>469</v>
      </c>
      <c r="C158" s="21" t="s">
        <v>470</v>
      </c>
      <c r="D158" s="22" t="s">
        <v>471</v>
      </c>
      <c r="E158" s="23" t="s">
        <v>419</v>
      </c>
      <c r="F158" s="24">
        <v>45657</v>
      </c>
      <c r="G158" s="30">
        <v>45657</v>
      </c>
      <c r="H158" s="25">
        <v>236000</v>
      </c>
      <c r="I158" s="18">
        <f t="shared" si="0"/>
        <v>236000</v>
      </c>
      <c r="J158" s="5">
        <f t="shared" si="1"/>
        <v>0</v>
      </c>
      <c r="K158" s="6" t="s">
        <v>14</v>
      </c>
    </row>
    <row r="159" spans="2:11" ht="24.75" x14ac:dyDescent="0.25">
      <c r="B159" s="20" t="s">
        <v>472</v>
      </c>
      <c r="C159" s="21" t="s">
        <v>473</v>
      </c>
      <c r="D159" s="22" t="s">
        <v>474</v>
      </c>
      <c r="E159" s="23" t="s">
        <v>419</v>
      </c>
      <c r="F159" s="24">
        <v>45657</v>
      </c>
      <c r="G159" s="30">
        <v>45657</v>
      </c>
      <c r="H159" s="25">
        <v>118000</v>
      </c>
      <c r="I159" s="18">
        <f t="shared" si="0"/>
        <v>118000</v>
      </c>
      <c r="J159" s="5">
        <f t="shared" si="1"/>
        <v>0</v>
      </c>
      <c r="K159" s="6" t="s">
        <v>14</v>
      </c>
    </row>
    <row r="160" spans="2:11" ht="24.75" x14ac:dyDescent="0.25">
      <c r="B160" s="20" t="s">
        <v>475</v>
      </c>
      <c r="C160" s="21" t="s">
        <v>476</v>
      </c>
      <c r="D160" s="22" t="s">
        <v>477</v>
      </c>
      <c r="E160" s="23" t="s">
        <v>419</v>
      </c>
      <c r="F160" s="24">
        <v>45657</v>
      </c>
      <c r="G160" s="30">
        <v>45657</v>
      </c>
      <c r="H160" s="25">
        <v>70800</v>
      </c>
      <c r="I160" s="18">
        <f t="shared" si="0"/>
        <v>70800</v>
      </c>
      <c r="J160" s="5">
        <f t="shared" si="1"/>
        <v>0</v>
      </c>
      <c r="K160" s="6" t="s">
        <v>14</v>
      </c>
    </row>
    <row r="161" spans="2:11" ht="24.75" x14ac:dyDescent="0.25">
      <c r="B161" s="20" t="s">
        <v>478</v>
      </c>
      <c r="C161" s="21" t="s">
        <v>479</v>
      </c>
      <c r="D161" s="22" t="s">
        <v>480</v>
      </c>
      <c r="E161" s="23" t="s">
        <v>481</v>
      </c>
      <c r="F161" s="24">
        <v>45657</v>
      </c>
      <c r="G161" s="30">
        <v>45657</v>
      </c>
      <c r="H161" s="25">
        <v>141600</v>
      </c>
      <c r="I161" s="18">
        <f t="shared" si="0"/>
        <v>141600</v>
      </c>
      <c r="J161" s="5">
        <f t="shared" si="1"/>
        <v>0</v>
      </c>
      <c r="K161" s="6" t="s">
        <v>14</v>
      </c>
    </row>
    <row r="162" spans="2:11" ht="24.75" x14ac:dyDescent="0.25">
      <c r="B162" s="20" t="s">
        <v>482</v>
      </c>
      <c r="C162" s="21" t="s">
        <v>483</v>
      </c>
      <c r="D162" s="22" t="s">
        <v>484</v>
      </c>
      <c r="E162" s="23" t="s">
        <v>485</v>
      </c>
      <c r="F162" s="24">
        <v>45657</v>
      </c>
      <c r="G162" s="30">
        <v>45657</v>
      </c>
      <c r="H162" s="25">
        <v>59000</v>
      </c>
      <c r="I162" s="18">
        <f t="shared" si="0"/>
        <v>59000</v>
      </c>
      <c r="J162" s="5">
        <f t="shared" si="1"/>
        <v>0</v>
      </c>
      <c r="K162" s="6" t="s">
        <v>14</v>
      </c>
    </row>
    <row r="163" spans="2:11" ht="24.75" x14ac:dyDescent="0.25">
      <c r="B163" s="20" t="s">
        <v>22</v>
      </c>
      <c r="C163" s="21" t="s">
        <v>42</v>
      </c>
      <c r="D163" s="22" t="s">
        <v>486</v>
      </c>
      <c r="E163" s="23" t="s">
        <v>485</v>
      </c>
      <c r="F163" s="24">
        <v>45657</v>
      </c>
      <c r="G163" s="30">
        <v>45657</v>
      </c>
      <c r="H163" s="25">
        <v>41013.769999999997</v>
      </c>
      <c r="I163" s="18">
        <f t="shared" si="0"/>
        <v>41013.769999999997</v>
      </c>
      <c r="J163" s="5">
        <f t="shared" si="1"/>
        <v>0</v>
      </c>
      <c r="K163" s="6" t="s">
        <v>14</v>
      </c>
    </row>
    <row r="164" spans="2:11" ht="24.75" x14ac:dyDescent="0.25">
      <c r="B164" s="20" t="s">
        <v>487</v>
      </c>
      <c r="C164" s="21" t="s">
        <v>488</v>
      </c>
      <c r="D164" s="22" t="s">
        <v>489</v>
      </c>
      <c r="E164" s="23" t="s">
        <v>485</v>
      </c>
      <c r="F164" s="24">
        <v>45657</v>
      </c>
      <c r="G164" s="30">
        <v>45657</v>
      </c>
      <c r="H164" s="25">
        <v>236000</v>
      </c>
      <c r="I164" s="18">
        <f t="shared" si="0"/>
        <v>236000</v>
      </c>
      <c r="J164" s="5">
        <f t="shared" si="1"/>
        <v>0</v>
      </c>
      <c r="K164" s="6" t="s">
        <v>14</v>
      </c>
    </row>
    <row r="165" spans="2:11" ht="24.75" x14ac:dyDescent="0.25">
      <c r="B165" s="20" t="s">
        <v>490</v>
      </c>
      <c r="C165" s="21" t="s">
        <v>491</v>
      </c>
      <c r="D165" s="22" t="s">
        <v>492</v>
      </c>
      <c r="E165" s="23" t="s">
        <v>485</v>
      </c>
      <c r="F165" s="24">
        <v>45657</v>
      </c>
      <c r="G165" s="30">
        <v>45657</v>
      </c>
      <c r="H165" s="25">
        <v>177000</v>
      </c>
      <c r="I165" s="18">
        <f t="shared" si="0"/>
        <v>177000</v>
      </c>
      <c r="J165" s="5">
        <f t="shared" si="1"/>
        <v>0</v>
      </c>
      <c r="K165" s="6" t="s">
        <v>14</v>
      </c>
    </row>
    <row r="166" spans="2:11" ht="24.75" x14ac:dyDescent="0.25">
      <c r="B166" s="20" t="s">
        <v>493</v>
      </c>
      <c r="C166" s="21" t="s">
        <v>494</v>
      </c>
      <c r="D166" s="22" t="s">
        <v>495</v>
      </c>
      <c r="E166" s="23" t="s">
        <v>485</v>
      </c>
      <c r="F166" s="24">
        <v>45657</v>
      </c>
      <c r="G166" s="30">
        <v>45657</v>
      </c>
      <c r="H166" s="25">
        <v>141600</v>
      </c>
      <c r="I166" s="18">
        <f t="shared" si="0"/>
        <v>141600</v>
      </c>
      <c r="J166" s="5">
        <f t="shared" si="1"/>
        <v>0</v>
      </c>
      <c r="K166" s="6" t="s">
        <v>14</v>
      </c>
    </row>
    <row r="167" spans="2:11" ht="24.75" x14ac:dyDescent="0.25">
      <c r="B167" s="20" t="s">
        <v>496</v>
      </c>
      <c r="C167" s="21" t="s">
        <v>497</v>
      </c>
      <c r="D167" s="22" t="s">
        <v>498</v>
      </c>
      <c r="E167" s="23" t="s">
        <v>485</v>
      </c>
      <c r="F167" s="24">
        <v>45657</v>
      </c>
      <c r="G167" s="30">
        <v>45657</v>
      </c>
      <c r="H167" s="25">
        <v>59000</v>
      </c>
      <c r="I167" s="18">
        <f t="shared" si="0"/>
        <v>59000</v>
      </c>
      <c r="J167" s="5">
        <f t="shared" si="1"/>
        <v>0</v>
      </c>
      <c r="K167" s="6" t="s">
        <v>14</v>
      </c>
    </row>
    <row r="168" spans="2:11" ht="24.75" x14ac:dyDescent="0.25">
      <c r="B168" s="20" t="s">
        <v>499</v>
      </c>
      <c r="C168" s="21" t="s">
        <v>500</v>
      </c>
      <c r="D168" s="22" t="s">
        <v>501</v>
      </c>
      <c r="E168" s="23" t="s">
        <v>485</v>
      </c>
      <c r="F168" s="24">
        <v>45657</v>
      </c>
      <c r="G168" s="30">
        <v>45657</v>
      </c>
      <c r="H168" s="25">
        <v>59000</v>
      </c>
      <c r="I168" s="18">
        <f t="shared" si="0"/>
        <v>59000</v>
      </c>
      <c r="J168" s="5">
        <f t="shared" si="1"/>
        <v>0</v>
      </c>
      <c r="K168" s="6" t="s">
        <v>14</v>
      </c>
    </row>
    <row r="169" spans="2:11" ht="24.75" x14ac:dyDescent="0.25">
      <c r="B169" s="20" t="s">
        <v>502</v>
      </c>
      <c r="C169" s="21" t="s">
        <v>503</v>
      </c>
      <c r="D169" s="22" t="s">
        <v>504</v>
      </c>
      <c r="E169" s="23" t="s">
        <v>485</v>
      </c>
      <c r="F169" s="24">
        <v>45657</v>
      </c>
      <c r="G169" s="30">
        <v>45657</v>
      </c>
      <c r="H169" s="25">
        <v>59000</v>
      </c>
      <c r="I169" s="18">
        <f t="shared" si="0"/>
        <v>59000</v>
      </c>
      <c r="J169" s="5">
        <f t="shared" si="1"/>
        <v>0</v>
      </c>
      <c r="K169" s="6" t="s">
        <v>14</v>
      </c>
    </row>
    <row r="170" spans="2:11" ht="24.75" x14ac:dyDescent="0.25">
      <c r="B170" s="20" t="s">
        <v>505</v>
      </c>
      <c r="C170" s="21" t="s">
        <v>506</v>
      </c>
      <c r="D170" s="22" t="s">
        <v>507</v>
      </c>
      <c r="E170" s="23" t="s">
        <v>485</v>
      </c>
      <c r="F170" s="24">
        <v>45657</v>
      </c>
      <c r="G170" s="30">
        <v>45657</v>
      </c>
      <c r="H170" s="25">
        <v>59000</v>
      </c>
      <c r="I170" s="18">
        <f t="shared" si="0"/>
        <v>59000</v>
      </c>
      <c r="J170" s="5">
        <f t="shared" si="1"/>
        <v>0</v>
      </c>
      <c r="K170" s="6" t="s">
        <v>14</v>
      </c>
    </row>
    <row r="171" spans="2:11" ht="24.75" x14ac:dyDescent="0.25">
      <c r="B171" s="20" t="s">
        <v>31</v>
      </c>
      <c r="C171" s="21" t="s">
        <v>32</v>
      </c>
      <c r="D171" s="22" t="s">
        <v>508</v>
      </c>
      <c r="E171" s="23" t="s">
        <v>485</v>
      </c>
      <c r="F171" s="24">
        <v>45657</v>
      </c>
      <c r="G171" s="30">
        <v>45657</v>
      </c>
      <c r="H171" s="25">
        <v>188800</v>
      </c>
      <c r="I171" s="18">
        <f t="shared" si="0"/>
        <v>188800</v>
      </c>
      <c r="J171" s="5">
        <f t="shared" si="1"/>
        <v>0</v>
      </c>
      <c r="K171" s="6" t="s">
        <v>14</v>
      </c>
    </row>
    <row r="172" spans="2:11" ht="24.75" x14ac:dyDescent="0.25">
      <c r="B172" s="20" t="s">
        <v>509</v>
      </c>
      <c r="C172" s="21" t="s">
        <v>510</v>
      </c>
      <c r="D172" s="22" t="s">
        <v>511</v>
      </c>
      <c r="E172" s="23" t="s">
        <v>485</v>
      </c>
      <c r="F172" s="24">
        <v>45657</v>
      </c>
      <c r="G172" s="30">
        <v>45657</v>
      </c>
      <c r="H172" s="25">
        <v>118000</v>
      </c>
      <c r="I172" s="18">
        <f t="shared" si="0"/>
        <v>118000</v>
      </c>
      <c r="J172" s="5">
        <f t="shared" si="1"/>
        <v>0</v>
      </c>
      <c r="K172" s="6" t="s">
        <v>14</v>
      </c>
    </row>
    <row r="173" spans="2:11" ht="24.75" x14ac:dyDescent="0.25">
      <c r="B173" s="20" t="s">
        <v>512</v>
      </c>
      <c r="C173" s="21" t="s">
        <v>513</v>
      </c>
      <c r="D173" s="22" t="s">
        <v>514</v>
      </c>
      <c r="E173" s="23" t="s">
        <v>485</v>
      </c>
      <c r="F173" s="24">
        <v>45657</v>
      </c>
      <c r="G173" s="30">
        <v>45657</v>
      </c>
      <c r="H173" s="25">
        <v>47200</v>
      </c>
      <c r="I173" s="18">
        <f t="shared" si="0"/>
        <v>47200</v>
      </c>
      <c r="J173" s="5">
        <f t="shared" si="1"/>
        <v>0</v>
      </c>
      <c r="K173" s="6" t="s">
        <v>14</v>
      </c>
    </row>
    <row r="174" spans="2:11" ht="24.75" x14ac:dyDescent="0.25">
      <c r="B174" s="20" t="s">
        <v>515</v>
      </c>
      <c r="C174" s="21" t="s">
        <v>516</v>
      </c>
      <c r="D174" s="22" t="s">
        <v>517</v>
      </c>
      <c r="E174" s="23" t="s">
        <v>485</v>
      </c>
      <c r="F174" s="24">
        <v>45657</v>
      </c>
      <c r="G174" s="30">
        <v>45657</v>
      </c>
      <c r="H174" s="25">
        <v>59000</v>
      </c>
      <c r="I174" s="18">
        <f t="shared" si="0"/>
        <v>59000</v>
      </c>
      <c r="J174" s="5">
        <f t="shared" si="1"/>
        <v>0</v>
      </c>
      <c r="K174" s="6" t="s">
        <v>14</v>
      </c>
    </row>
    <row r="175" spans="2:11" ht="24.75" x14ac:dyDescent="0.25">
      <c r="B175" s="20" t="s">
        <v>518</v>
      </c>
      <c r="C175" s="21" t="s">
        <v>519</v>
      </c>
      <c r="D175" s="22" t="s">
        <v>520</v>
      </c>
      <c r="E175" s="23" t="s">
        <v>485</v>
      </c>
      <c r="F175" s="24">
        <v>45657</v>
      </c>
      <c r="G175" s="30">
        <v>45657</v>
      </c>
      <c r="H175" s="25">
        <v>70800</v>
      </c>
      <c r="I175" s="18">
        <f t="shared" si="0"/>
        <v>70800</v>
      </c>
      <c r="J175" s="5">
        <f t="shared" si="1"/>
        <v>0</v>
      </c>
      <c r="K175" s="6" t="s">
        <v>14</v>
      </c>
    </row>
    <row r="176" spans="2:11" ht="24.75" x14ac:dyDescent="0.25">
      <c r="B176" s="20" t="s">
        <v>521</v>
      </c>
      <c r="C176" s="21" t="s">
        <v>522</v>
      </c>
      <c r="D176" s="22" t="s">
        <v>523</v>
      </c>
      <c r="E176" s="23" t="s">
        <v>485</v>
      </c>
      <c r="F176" s="24">
        <v>45657</v>
      </c>
      <c r="G176" s="30">
        <v>45657</v>
      </c>
      <c r="H176" s="25">
        <v>35400</v>
      </c>
      <c r="I176" s="18">
        <f t="shared" si="0"/>
        <v>35400</v>
      </c>
      <c r="J176" s="5">
        <f t="shared" si="1"/>
        <v>0</v>
      </c>
      <c r="K176" s="6" t="s">
        <v>14</v>
      </c>
    </row>
    <row r="177" spans="2:11" ht="24.75" x14ac:dyDescent="0.25">
      <c r="B177" s="20" t="s">
        <v>524</v>
      </c>
      <c r="C177" s="21" t="s">
        <v>525</v>
      </c>
      <c r="D177" s="22" t="s">
        <v>526</v>
      </c>
      <c r="E177" s="23" t="s">
        <v>485</v>
      </c>
      <c r="F177" s="24">
        <v>45657</v>
      </c>
      <c r="G177" s="30">
        <v>45657</v>
      </c>
      <c r="H177" s="25">
        <v>6471.01</v>
      </c>
      <c r="I177" s="18">
        <f t="shared" si="0"/>
        <v>6471.01</v>
      </c>
      <c r="J177" s="5">
        <f t="shared" si="1"/>
        <v>0</v>
      </c>
      <c r="K177" s="6" t="s">
        <v>14</v>
      </c>
    </row>
    <row r="178" spans="2:11" ht="24.75" x14ac:dyDescent="0.25">
      <c r="B178" s="20" t="s">
        <v>527</v>
      </c>
      <c r="C178" s="21" t="s">
        <v>528</v>
      </c>
      <c r="D178" s="22" t="s">
        <v>529</v>
      </c>
      <c r="E178" s="23" t="s">
        <v>530</v>
      </c>
      <c r="F178" s="24">
        <v>45657</v>
      </c>
      <c r="G178" s="30">
        <v>45657</v>
      </c>
      <c r="H178" s="25">
        <v>708000</v>
      </c>
      <c r="I178" s="18">
        <f t="shared" si="0"/>
        <v>708000</v>
      </c>
      <c r="J178" s="5">
        <f t="shared" si="1"/>
        <v>0</v>
      </c>
      <c r="K178" s="6" t="s">
        <v>14</v>
      </c>
    </row>
    <row r="179" spans="2:11" ht="24.75" x14ac:dyDescent="0.25">
      <c r="B179" s="20" t="s">
        <v>531</v>
      </c>
      <c r="C179" s="21" t="s">
        <v>532</v>
      </c>
      <c r="D179" s="22" t="s">
        <v>533</v>
      </c>
      <c r="E179" s="23" t="s">
        <v>530</v>
      </c>
      <c r="F179" s="24">
        <v>45657</v>
      </c>
      <c r="G179" s="30">
        <v>45657</v>
      </c>
      <c r="H179" s="25">
        <v>35400</v>
      </c>
      <c r="I179" s="18">
        <f t="shared" si="0"/>
        <v>35400</v>
      </c>
      <c r="J179" s="5">
        <f t="shared" si="1"/>
        <v>0</v>
      </c>
      <c r="K179" s="6" t="s">
        <v>14</v>
      </c>
    </row>
    <row r="180" spans="2:11" ht="24.75" x14ac:dyDescent="0.25">
      <c r="B180" s="20" t="s">
        <v>534</v>
      </c>
      <c r="C180" s="21" t="s">
        <v>535</v>
      </c>
      <c r="D180" s="22" t="s">
        <v>536</v>
      </c>
      <c r="E180" s="23" t="s">
        <v>530</v>
      </c>
      <c r="F180" s="24">
        <v>45657</v>
      </c>
      <c r="G180" s="30">
        <v>45657</v>
      </c>
      <c r="H180" s="25">
        <v>59000</v>
      </c>
      <c r="I180" s="18">
        <f t="shared" si="0"/>
        <v>59000</v>
      </c>
      <c r="J180" s="5">
        <f t="shared" si="1"/>
        <v>0</v>
      </c>
      <c r="K180" s="6" t="s">
        <v>14</v>
      </c>
    </row>
    <row r="181" spans="2:11" ht="24.75" x14ac:dyDescent="0.25">
      <c r="B181" s="20" t="s">
        <v>537</v>
      </c>
      <c r="C181" s="21" t="s">
        <v>538</v>
      </c>
      <c r="D181" s="22" t="s">
        <v>539</v>
      </c>
      <c r="E181" s="23" t="s">
        <v>530</v>
      </c>
      <c r="F181" s="24">
        <v>45657</v>
      </c>
      <c r="G181" s="30">
        <v>45657</v>
      </c>
      <c r="H181" s="25">
        <v>59000</v>
      </c>
      <c r="I181" s="18">
        <f t="shared" si="0"/>
        <v>59000</v>
      </c>
      <c r="J181" s="5">
        <f t="shared" si="1"/>
        <v>0</v>
      </c>
      <c r="K181" s="6" t="s">
        <v>14</v>
      </c>
    </row>
    <row r="182" spans="2:11" ht="24.75" x14ac:dyDescent="0.25">
      <c r="B182" s="20" t="s">
        <v>540</v>
      </c>
      <c r="C182" s="21" t="s">
        <v>541</v>
      </c>
      <c r="D182" s="22" t="s">
        <v>542</v>
      </c>
      <c r="E182" s="23" t="s">
        <v>530</v>
      </c>
      <c r="F182" s="24">
        <v>45657</v>
      </c>
      <c r="G182" s="30">
        <v>45657</v>
      </c>
      <c r="H182" s="25">
        <v>70800</v>
      </c>
      <c r="I182" s="18">
        <f t="shared" si="0"/>
        <v>70800</v>
      </c>
      <c r="J182" s="5">
        <f t="shared" si="1"/>
        <v>0</v>
      </c>
      <c r="K182" s="6" t="s">
        <v>14</v>
      </c>
    </row>
    <row r="183" spans="2:11" ht="24.75" x14ac:dyDescent="0.25">
      <c r="B183" s="20" t="s">
        <v>543</v>
      </c>
      <c r="C183" s="21" t="s">
        <v>544</v>
      </c>
      <c r="D183" s="22" t="s">
        <v>545</v>
      </c>
      <c r="E183" s="23" t="s">
        <v>530</v>
      </c>
      <c r="F183" s="24">
        <v>45657</v>
      </c>
      <c r="G183" s="30">
        <v>45657</v>
      </c>
      <c r="H183" s="25">
        <v>118000</v>
      </c>
      <c r="I183" s="18">
        <f t="shared" si="0"/>
        <v>118000</v>
      </c>
      <c r="J183" s="5">
        <f t="shared" si="1"/>
        <v>0</v>
      </c>
      <c r="K183" s="6" t="s">
        <v>14</v>
      </c>
    </row>
    <row r="184" spans="2:11" ht="24.75" x14ac:dyDescent="0.25">
      <c r="B184" s="20" t="s">
        <v>546</v>
      </c>
      <c r="C184" s="21" t="s">
        <v>547</v>
      </c>
      <c r="D184" s="22" t="s">
        <v>548</v>
      </c>
      <c r="E184" s="23" t="s">
        <v>530</v>
      </c>
      <c r="F184" s="24">
        <v>45657</v>
      </c>
      <c r="G184" s="30">
        <v>45657</v>
      </c>
      <c r="H184" s="25">
        <v>236000</v>
      </c>
      <c r="I184" s="18">
        <f t="shared" si="0"/>
        <v>236000</v>
      </c>
      <c r="J184" s="5">
        <f t="shared" si="1"/>
        <v>0</v>
      </c>
      <c r="K184" s="6" t="s">
        <v>14</v>
      </c>
    </row>
    <row r="185" spans="2:11" ht="24.75" x14ac:dyDescent="0.25">
      <c r="B185" s="20" t="s">
        <v>392</v>
      </c>
      <c r="C185" s="21" t="s">
        <v>393</v>
      </c>
      <c r="D185" s="22" t="s">
        <v>549</v>
      </c>
      <c r="E185" s="23" t="s">
        <v>530</v>
      </c>
      <c r="F185" s="24">
        <v>45657</v>
      </c>
      <c r="G185" s="30">
        <v>45657</v>
      </c>
      <c r="H185" s="25">
        <v>118000</v>
      </c>
      <c r="I185" s="18">
        <f t="shared" ref="I185:I210" si="2">+H185</f>
        <v>118000</v>
      </c>
      <c r="J185" s="5">
        <f t="shared" ref="J185:J210" si="3">+H185-I185</f>
        <v>0</v>
      </c>
      <c r="K185" s="6" t="s">
        <v>14</v>
      </c>
    </row>
    <row r="186" spans="2:11" ht="24.75" x14ac:dyDescent="0.25">
      <c r="B186" s="20" t="s">
        <v>550</v>
      </c>
      <c r="C186" s="21" t="s">
        <v>551</v>
      </c>
      <c r="D186" s="22" t="s">
        <v>552</v>
      </c>
      <c r="E186" s="23" t="s">
        <v>530</v>
      </c>
      <c r="F186" s="24">
        <v>45657</v>
      </c>
      <c r="G186" s="30">
        <v>45657</v>
      </c>
      <c r="H186" s="25">
        <v>47200</v>
      </c>
      <c r="I186" s="18">
        <f t="shared" si="2"/>
        <v>47200</v>
      </c>
      <c r="J186" s="5">
        <f t="shared" si="3"/>
        <v>0</v>
      </c>
      <c r="K186" s="6" t="s">
        <v>14</v>
      </c>
    </row>
    <row r="187" spans="2:11" ht="24.75" x14ac:dyDescent="0.25">
      <c r="B187" s="20" t="s">
        <v>553</v>
      </c>
      <c r="C187" s="21" t="s">
        <v>554</v>
      </c>
      <c r="D187" s="22" t="s">
        <v>555</v>
      </c>
      <c r="E187" s="23" t="s">
        <v>530</v>
      </c>
      <c r="F187" s="24">
        <v>45657</v>
      </c>
      <c r="G187" s="30">
        <v>45657</v>
      </c>
      <c r="H187" s="25">
        <v>47200</v>
      </c>
      <c r="I187" s="18">
        <f t="shared" si="2"/>
        <v>47200</v>
      </c>
      <c r="J187" s="5">
        <f t="shared" si="3"/>
        <v>0</v>
      </c>
      <c r="K187" s="6" t="s">
        <v>14</v>
      </c>
    </row>
    <row r="188" spans="2:11" ht="24.75" x14ac:dyDescent="0.25">
      <c r="B188" s="20" t="s">
        <v>556</v>
      </c>
      <c r="C188" s="21" t="s">
        <v>557</v>
      </c>
      <c r="D188" s="22" t="s">
        <v>558</v>
      </c>
      <c r="E188" s="23" t="s">
        <v>530</v>
      </c>
      <c r="F188" s="24">
        <v>45657</v>
      </c>
      <c r="G188" s="30">
        <v>45657</v>
      </c>
      <c r="H188" s="25">
        <v>70800</v>
      </c>
      <c r="I188" s="18">
        <f t="shared" si="2"/>
        <v>70800</v>
      </c>
      <c r="J188" s="5">
        <f t="shared" si="3"/>
        <v>0</v>
      </c>
      <c r="K188" s="6" t="s">
        <v>14</v>
      </c>
    </row>
    <row r="189" spans="2:11" ht="24.75" x14ac:dyDescent="0.25">
      <c r="B189" s="20" t="s">
        <v>559</v>
      </c>
      <c r="C189" s="21" t="s">
        <v>560</v>
      </c>
      <c r="D189" s="22" t="s">
        <v>561</v>
      </c>
      <c r="E189" s="23" t="s">
        <v>530</v>
      </c>
      <c r="F189" s="24">
        <v>45657</v>
      </c>
      <c r="G189" s="30">
        <v>45657</v>
      </c>
      <c r="H189" s="25">
        <v>188800</v>
      </c>
      <c r="I189" s="18">
        <f t="shared" si="2"/>
        <v>188800</v>
      </c>
      <c r="J189" s="5">
        <f t="shared" si="3"/>
        <v>0</v>
      </c>
      <c r="K189" s="6" t="s">
        <v>14</v>
      </c>
    </row>
    <row r="190" spans="2:11" ht="24.75" x14ac:dyDescent="0.25">
      <c r="B190" s="20" t="s">
        <v>562</v>
      </c>
      <c r="C190" s="21" t="s">
        <v>563</v>
      </c>
      <c r="D190" s="22" t="s">
        <v>564</v>
      </c>
      <c r="E190" s="23" t="s">
        <v>530</v>
      </c>
      <c r="F190" s="24">
        <v>45657</v>
      </c>
      <c r="G190" s="30">
        <v>45657</v>
      </c>
      <c r="H190" s="25">
        <v>47200</v>
      </c>
      <c r="I190" s="18">
        <f t="shared" si="2"/>
        <v>47200</v>
      </c>
      <c r="J190" s="5">
        <f t="shared" si="3"/>
        <v>0</v>
      </c>
      <c r="K190" s="6" t="s">
        <v>14</v>
      </c>
    </row>
    <row r="191" spans="2:11" ht="24.75" x14ac:dyDescent="0.25">
      <c r="B191" s="20" t="s">
        <v>454</v>
      </c>
      <c r="C191" s="21" t="s">
        <v>455</v>
      </c>
      <c r="D191" s="22" t="s">
        <v>565</v>
      </c>
      <c r="E191" s="23" t="s">
        <v>530</v>
      </c>
      <c r="F191" s="24">
        <v>45657</v>
      </c>
      <c r="G191" s="30">
        <v>45657</v>
      </c>
      <c r="H191" s="25">
        <v>141600</v>
      </c>
      <c r="I191" s="18">
        <f t="shared" si="2"/>
        <v>141600</v>
      </c>
      <c r="J191" s="5">
        <f t="shared" si="3"/>
        <v>0</v>
      </c>
      <c r="K191" s="6" t="s">
        <v>14</v>
      </c>
    </row>
    <row r="192" spans="2:11" ht="24.75" x14ac:dyDescent="0.25">
      <c r="B192" s="20" t="s">
        <v>566</v>
      </c>
      <c r="C192" s="21" t="s">
        <v>567</v>
      </c>
      <c r="D192" s="22" t="s">
        <v>568</v>
      </c>
      <c r="E192" s="23" t="s">
        <v>530</v>
      </c>
      <c r="F192" s="24">
        <v>45657</v>
      </c>
      <c r="G192" s="30">
        <v>45657</v>
      </c>
      <c r="H192" s="25">
        <v>708000</v>
      </c>
      <c r="I192" s="18">
        <f t="shared" si="2"/>
        <v>708000</v>
      </c>
      <c r="J192" s="5">
        <f t="shared" si="3"/>
        <v>0</v>
      </c>
      <c r="K192" s="6" t="s">
        <v>14</v>
      </c>
    </row>
    <row r="193" spans="2:11" ht="24.75" x14ac:dyDescent="0.25">
      <c r="B193" s="20" t="s">
        <v>569</v>
      </c>
      <c r="C193" s="21" t="s">
        <v>570</v>
      </c>
      <c r="D193" s="22" t="s">
        <v>571</v>
      </c>
      <c r="E193" s="23" t="s">
        <v>530</v>
      </c>
      <c r="F193" s="24">
        <v>45657</v>
      </c>
      <c r="G193" s="30">
        <v>45657</v>
      </c>
      <c r="H193" s="25">
        <v>59000</v>
      </c>
      <c r="I193" s="18">
        <f t="shared" si="2"/>
        <v>59000</v>
      </c>
      <c r="J193" s="5">
        <f t="shared" si="3"/>
        <v>0</v>
      </c>
      <c r="K193" s="6" t="s">
        <v>14</v>
      </c>
    </row>
    <row r="194" spans="2:11" ht="24.75" x14ac:dyDescent="0.25">
      <c r="B194" s="20" t="s">
        <v>572</v>
      </c>
      <c r="C194" s="21" t="s">
        <v>573</v>
      </c>
      <c r="D194" s="22" t="s">
        <v>574</v>
      </c>
      <c r="E194" s="23" t="s">
        <v>530</v>
      </c>
      <c r="F194" s="24">
        <v>45657</v>
      </c>
      <c r="G194" s="30">
        <v>45657</v>
      </c>
      <c r="H194" s="25">
        <v>354000</v>
      </c>
      <c r="I194" s="18">
        <f t="shared" si="2"/>
        <v>354000</v>
      </c>
      <c r="J194" s="5">
        <f t="shared" si="3"/>
        <v>0</v>
      </c>
      <c r="K194" s="6" t="s">
        <v>14</v>
      </c>
    </row>
    <row r="195" spans="2:11" ht="36.75" x14ac:dyDescent="0.25">
      <c r="B195" s="20" t="s">
        <v>575</v>
      </c>
      <c r="C195" s="21" t="s">
        <v>576</v>
      </c>
      <c r="D195" s="22" t="s">
        <v>577</v>
      </c>
      <c r="E195" s="23" t="s">
        <v>578</v>
      </c>
      <c r="F195" s="24">
        <v>45657</v>
      </c>
      <c r="G195" s="30">
        <v>45657</v>
      </c>
      <c r="H195" s="25">
        <v>47200</v>
      </c>
      <c r="I195" s="18">
        <f t="shared" si="2"/>
        <v>47200</v>
      </c>
      <c r="J195" s="5">
        <f t="shared" si="3"/>
        <v>0</v>
      </c>
      <c r="K195" s="6" t="s">
        <v>14</v>
      </c>
    </row>
    <row r="196" spans="2:11" ht="24.75" x14ac:dyDescent="0.25">
      <c r="B196" s="20" t="s">
        <v>383</v>
      </c>
      <c r="C196" s="21" t="s">
        <v>384</v>
      </c>
      <c r="D196" s="22" t="s">
        <v>579</v>
      </c>
      <c r="E196" s="23" t="s">
        <v>580</v>
      </c>
      <c r="F196" s="24">
        <v>45657</v>
      </c>
      <c r="G196" s="30">
        <v>45657</v>
      </c>
      <c r="H196" s="25">
        <v>47200</v>
      </c>
      <c r="I196" s="18">
        <f t="shared" si="2"/>
        <v>47200</v>
      </c>
      <c r="J196" s="5">
        <f t="shared" si="3"/>
        <v>0</v>
      </c>
      <c r="K196" s="6" t="s">
        <v>14</v>
      </c>
    </row>
    <row r="197" spans="2:11" ht="24.75" x14ac:dyDescent="0.25">
      <c r="B197" s="20" t="s">
        <v>581</v>
      </c>
      <c r="C197" s="21" t="s">
        <v>582</v>
      </c>
      <c r="D197" s="22" t="s">
        <v>583</v>
      </c>
      <c r="E197" s="23" t="s">
        <v>580</v>
      </c>
      <c r="F197" s="24">
        <v>45657</v>
      </c>
      <c r="G197" s="30">
        <v>45657</v>
      </c>
      <c r="H197" s="25">
        <v>236000</v>
      </c>
      <c r="I197" s="18">
        <f t="shared" si="2"/>
        <v>236000</v>
      </c>
      <c r="J197" s="5">
        <f t="shared" si="3"/>
        <v>0</v>
      </c>
      <c r="K197" s="6" t="s">
        <v>14</v>
      </c>
    </row>
    <row r="198" spans="2:11" ht="24.75" x14ac:dyDescent="0.25">
      <c r="B198" s="20" t="s">
        <v>584</v>
      </c>
      <c r="C198" s="21" t="s">
        <v>585</v>
      </c>
      <c r="D198" s="22" t="s">
        <v>586</v>
      </c>
      <c r="E198" s="23" t="s">
        <v>587</v>
      </c>
      <c r="F198" s="24">
        <v>45657</v>
      </c>
      <c r="G198" s="30">
        <v>45657</v>
      </c>
      <c r="H198" s="25">
        <v>70800</v>
      </c>
      <c r="I198" s="18">
        <f t="shared" si="2"/>
        <v>70800</v>
      </c>
      <c r="J198" s="5">
        <f t="shared" si="3"/>
        <v>0</v>
      </c>
      <c r="K198" s="6" t="s">
        <v>14</v>
      </c>
    </row>
    <row r="199" spans="2:11" ht="24.75" x14ac:dyDescent="0.25">
      <c r="B199" s="20" t="s">
        <v>521</v>
      </c>
      <c r="C199" s="21" t="s">
        <v>522</v>
      </c>
      <c r="D199" s="22" t="s">
        <v>588</v>
      </c>
      <c r="E199" s="23" t="s">
        <v>587</v>
      </c>
      <c r="F199" s="24">
        <v>45657</v>
      </c>
      <c r="G199" s="30">
        <v>45657</v>
      </c>
      <c r="H199" s="25">
        <v>35400</v>
      </c>
      <c r="I199" s="18">
        <f t="shared" si="2"/>
        <v>35400</v>
      </c>
      <c r="J199" s="5">
        <f t="shared" si="3"/>
        <v>0</v>
      </c>
      <c r="K199" s="6" t="s">
        <v>14</v>
      </c>
    </row>
    <row r="200" spans="2:11" ht="24.75" x14ac:dyDescent="0.25">
      <c r="B200" s="20" t="s">
        <v>589</v>
      </c>
      <c r="C200" s="21" t="s">
        <v>590</v>
      </c>
      <c r="D200" s="22" t="s">
        <v>591</v>
      </c>
      <c r="E200" s="23" t="s">
        <v>587</v>
      </c>
      <c r="F200" s="24">
        <v>45657</v>
      </c>
      <c r="G200" s="30">
        <v>45657</v>
      </c>
      <c r="H200" s="25">
        <v>82600</v>
      </c>
      <c r="I200" s="18">
        <f t="shared" si="2"/>
        <v>82600</v>
      </c>
      <c r="J200" s="5">
        <f t="shared" si="3"/>
        <v>0</v>
      </c>
      <c r="K200" s="6" t="s">
        <v>14</v>
      </c>
    </row>
    <row r="201" spans="2:11" ht="24.75" x14ac:dyDescent="0.25">
      <c r="B201" s="20" t="s">
        <v>20</v>
      </c>
      <c r="C201" s="21" t="s">
        <v>21</v>
      </c>
      <c r="D201" s="22" t="s">
        <v>592</v>
      </c>
      <c r="E201" s="23" t="s">
        <v>593</v>
      </c>
      <c r="F201" s="24">
        <v>45657</v>
      </c>
      <c r="G201" s="30">
        <v>45657</v>
      </c>
      <c r="H201" s="25">
        <v>25665</v>
      </c>
      <c r="I201" s="18">
        <f t="shared" si="2"/>
        <v>25665</v>
      </c>
      <c r="J201" s="5">
        <f t="shared" si="3"/>
        <v>0</v>
      </c>
      <c r="K201" s="6" t="s">
        <v>14</v>
      </c>
    </row>
    <row r="202" spans="2:11" ht="24.75" x14ac:dyDescent="0.25">
      <c r="B202" s="20" t="s">
        <v>594</v>
      </c>
      <c r="C202" s="21" t="s">
        <v>595</v>
      </c>
      <c r="D202" s="22" t="s">
        <v>596</v>
      </c>
      <c r="E202" s="23" t="s">
        <v>593</v>
      </c>
      <c r="F202" s="24">
        <v>45657</v>
      </c>
      <c r="G202" s="30">
        <v>45657</v>
      </c>
      <c r="H202" s="25">
        <v>70800</v>
      </c>
      <c r="I202" s="18">
        <f t="shared" si="2"/>
        <v>70800</v>
      </c>
      <c r="J202" s="5">
        <f t="shared" si="3"/>
        <v>0</v>
      </c>
      <c r="K202" s="6" t="s">
        <v>14</v>
      </c>
    </row>
    <row r="203" spans="2:11" ht="24.75" x14ac:dyDescent="0.25">
      <c r="B203" s="20" t="s">
        <v>597</v>
      </c>
      <c r="C203" s="21" t="s">
        <v>598</v>
      </c>
      <c r="D203" s="22" t="s">
        <v>599</v>
      </c>
      <c r="E203" s="23" t="s">
        <v>593</v>
      </c>
      <c r="F203" s="24">
        <v>45657</v>
      </c>
      <c r="G203" s="30">
        <v>45657</v>
      </c>
      <c r="H203" s="25">
        <v>47200</v>
      </c>
      <c r="I203" s="18">
        <f t="shared" si="2"/>
        <v>47200</v>
      </c>
      <c r="J203" s="5">
        <f t="shared" si="3"/>
        <v>0</v>
      </c>
      <c r="K203" s="6" t="s">
        <v>14</v>
      </c>
    </row>
    <row r="204" spans="2:11" ht="24.75" x14ac:dyDescent="0.25">
      <c r="B204" s="20" t="s">
        <v>600</v>
      </c>
      <c r="C204" s="21" t="s">
        <v>601</v>
      </c>
      <c r="D204" s="22" t="s">
        <v>602</v>
      </c>
      <c r="E204" s="23" t="s">
        <v>593</v>
      </c>
      <c r="F204" s="24">
        <v>45657</v>
      </c>
      <c r="G204" s="30">
        <v>45657</v>
      </c>
      <c r="H204" s="25">
        <v>141600</v>
      </c>
      <c r="I204" s="18">
        <f t="shared" si="2"/>
        <v>141600</v>
      </c>
      <c r="J204" s="5">
        <f t="shared" si="3"/>
        <v>0</v>
      </c>
      <c r="K204" s="6" t="s">
        <v>14</v>
      </c>
    </row>
    <row r="205" spans="2:11" ht="24.75" x14ac:dyDescent="0.25">
      <c r="B205" s="20" t="s">
        <v>603</v>
      </c>
      <c r="C205" s="21" t="s">
        <v>604</v>
      </c>
      <c r="D205" s="22" t="s">
        <v>605</v>
      </c>
      <c r="E205" s="23" t="s">
        <v>593</v>
      </c>
      <c r="F205" s="24">
        <v>45657</v>
      </c>
      <c r="G205" s="30">
        <v>45657</v>
      </c>
      <c r="H205" s="25">
        <v>70800</v>
      </c>
      <c r="I205" s="18">
        <f t="shared" si="2"/>
        <v>70800</v>
      </c>
      <c r="J205" s="5">
        <f t="shared" si="3"/>
        <v>0</v>
      </c>
      <c r="K205" s="6" t="s">
        <v>14</v>
      </c>
    </row>
    <row r="206" spans="2:11" ht="24.75" x14ac:dyDescent="0.25">
      <c r="B206" s="20" t="s">
        <v>606</v>
      </c>
      <c r="C206" s="21" t="s">
        <v>607</v>
      </c>
      <c r="D206" s="22" t="s">
        <v>608</v>
      </c>
      <c r="E206" s="23" t="s">
        <v>593</v>
      </c>
      <c r="F206" s="24">
        <v>45657</v>
      </c>
      <c r="G206" s="30">
        <v>45657</v>
      </c>
      <c r="H206" s="25">
        <v>354000</v>
      </c>
      <c r="I206" s="18">
        <f t="shared" si="2"/>
        <v>354000</v>
      </c>
      <c r="J206" s="5">
        <f t="shared" si="3"/>
        <v>0</v>
      </c>
      <c r="K206" s="6" t="s">
        <v>14</v>
      </c>
    </row>
    <row r="207" spans="2:11" ht="24.75" x14ac:dyDescent="0.25">
      <c r="B207" s="20" t="s">
        <v>27</v>
      </c>
      <c r="C207" s="21" t="s">
        <v>28</v>
      </c>
      <c r="D207" s="22" t="s">
        <v>609</v>
      </c>
      <c r="E207" s="23" t="s">
        <v>593</v>
      </c>
      <c r="F207" s="24">
        <v>45657</v>
      </c>
      <c r="G207" s="30">
        <v>45657</v>
      </c>
      <c r="H207" s="25">
        <v>64900</v>
      </c>
      <c r="I207" s="18">
        <f t="shared" si="2"/>
        <v>64900</v>
      </c>
      <c r="J207" s="5">
        <f t="shared" si="3"/>
        <v>0</v>
      </c>
      <c r="K207" s="6" t="s">
        <v>14</v>
      </c>
    </row>
    <row r="208" spans="2:11" ht="24.75" x14ac:dyDescent="0.25">
      <c r="B208" s="20" t="s">
        <v>22</v>
      </c>
      <c r="C208" s="21" t="s">
        <v>42</v>
      </c>
      <c r="D208" s="22" t="s">
        <v>610</v>
      </c>
      <c r="E208" s="23" t="s">
        <v>593</v>
      </c>
      <c r="F208" s="24">
        <v>45657</v>
      </c>
      <c r="G208" s="30">
        <v>45657</v>
      </c>
      <c r="H208" s="25">
        <v>29412.57</v>
      </c>
      <c r="I208" s="18">
        <f t="shared" si="2"/>
        <v>29412.57</v>
      </c>
      <c r="J208" s="5">
        <f t="shared" si="3"/>
        <v>0</v>
      </c>
      <c r="K208" s="6" t="s">
        <v>14</v>
      </c>
    </row>
    <row r="209" spans="2:11" ht="24.75" x14ac:dyDescent="0.25">
      <c r="B209" s="20" t="s">
        <v>49</v>
      </c>
      <c r="C209" s="21" t="s">
        <v>50</v>
      </c>
      <c r="D209" s="22" t="s">
        <v>611</v>
      </c>
      <c r="E209" s="23" t="s">
        <v>593</v>
      </c>
      <c r="F209" s="24">
        <v>45657</v>
      </c>
      <c r="G209" s="30">
        <v>45657</v>
      </c>
      <c r="H209" s="25">
        <v>236000</v>
      </c>
      <c r="I209" s="18">
        <f t="shared" si="2"/>
        <v>236000</v>
      </c>
      <c r="J209" s="5">
        <f t="shared" si="3"/>
        <v>0</v>
      </c>
      <c r="K209" s="6" t="s">
        <v>14</v>
      </c>
    </row>
    <row r="210" spans="2:11" ht="36.75" x14ac:dyDescent="0.25">
      <c r="B210" s="20" t="s">
        <v>612</v>
      </c>
      <c r="C210" s="21" t="s">
        <v>613</v>
      </c>
      <c r="D210" s="22" t="s">
        <v>614</v>
      </c>
      <c r="E210" s="23" t="s">
        <v>593</v>
      </c>
      <c r="F210" s="24">
        <v>45657</v>
      </c>
      <c r="G210" s="30">
        <v>45657</v>
      </c>
      <c r="H210" s="25">
        <v>708000</v>
      </c>
      <c r="I210" s="18">
        <f t="shared" si="2"/>
        <v>708000</v>
      </c>
      <c r="J210" s="5">
        <f t="shared" si="3"/>
        <v>0</v>
      </c>
      <c r="K210" s="6" t="s">
        <v>14</v>
      </c>
    </row>
    <row r="211" spans="2:11" ht="24.75" x14ac:dyDescent="0.25">
      <c r="B211" s="20" t="s">
        <v>615</v>
      </c>
      <c r="C211" s="21" t="s">
        <v>616</v>
      </c>
      <c r="D211" s="22" t="s">
        <v>617</v>
      </c>
      <c r="E211" s="23" t="s">
        <v>593</v>
      </c>
      <c r="F211" s="24">
        <v>45657</v>
      </c>
      <c r="G211" s="30">
        <v>45657</v>
      </c>
      <c r="H211" s="25">
        <v>118000</v>
      </c>
      <c r="I211" s="18">
        <f t="shared" si="0"/>
        <v>118000</v>
      </c>
      <c r="J211" s="5">
        <f t="shared" si="1"/>
        <v>0</v>
      </c>
      <c r="K211" s="6" t="s">
        <v>14</v>
      </c>
    </row>
    <row r="212" spans="2:11" ht="24.75" x14ac:dyDescent="0.25">
      <c r="B212" s="20" t="s">
        <v>618</v>
      </c>
      <c r="C212" s="21" t="s">
        <v>619</v>
      </c>
      <c r="D212" s="22" t="s">
        <v>620</v>
      </c>
      <c r="E212" s="23" t="s">
        <v>593</v>
      </c>
      <c r="F212" s="24">
        <v>45657</v>
      </c>
      <c r="G212" s="30">
        <v>45657</v>
      </c>
      <c r="H212" s="25">
        <v>236000</v>
      </c>
      <c r="I212" s="18">
        <f t="shared" si="0"/>
        <v>236000</v>
      </c>
      <c r="J212" s="5">
        <f t="shared" si="1"/>
        <v>0</v>
      </c>
      <c r="K212" s="6" t="s">
        <v>14</v>
      </c>
    </row>
    <row r="213" spans="2:11" ht="24.75" x14ac:dyDescent="0.25">
      <c r="B213" s="20" t="s">
        <v>621</v>
      </c>
      <c r="C213" s="21" t="s">
        <v>622</v>
      </c>
      <c r="D213" s="22" t="s">
        <v>623</v>
      </c>
      <c r="E213" s="23" t="s">
        <v>593</v>
      </c>
      <c r="F213" s="24">
        <v>45657</v>
      </c>
      <c r="G213" s="30">
        <v>45657</v>
      </c>
      <c r="H213" s="25">
        <v>28179.58</v>
      </c>
      <c r="I213" s="18">
        <f t="shared" si="0"/>
        <v>28179.58</v>
      </c>
      <c r="J213" s="5">
        <f t="shared" si="1"/>
        <v>0</v>
      </c>
      <c r="K213" s="6" t="s">
        <v>14</v>
      </c>
    </row>
    <row r="214" spans="2:11" ht="24.75" x14ac:dyDescent="0.25">
      <c r="B214" s="20" t="s">
        <v>624</v>
      </c>
      <c r="C214" s="21" t="s">
        <v>625</v>
      </c>
      <c r="D214" s="22" t="s">
        <v>626</v>
      </c>
      <c r="E214" s="23" t="s">
        <v>593</v>
      </c>
      <c r="F214" s="24">
        <v>45657</v>
      </c>
      <c r="G214" s="30">
        <v>45657</v>
      </c>
      <c r="H214" s="25">
        <v>188800</v>
      </c>
      <c r="I214" s="18">
        <f t="shared" si="0"/>
        <v>188800</v>
      </c>
      <c r="J214" s="5">
        <f t="shared" si="1"/>
        <v>0</v>
      </c>
      <c r="K214" s="6" t="s">
        <v>14</v>
      </c>
    </row>
    <row r="215" spans="2:11" ht="24.75" x14ac:dyDescent="0.25">
      <c r="B215" s="20" t="s">
        <v>627</v>
      </c>
      <c r="C215" s="21" t="s">
        <v>628</v>
      </c>
      <c r="D215" s="22" t="s">
        <v>629</v>
      </c>
      <c r="E215" s="23" t="s">
        <v>593</v>
      </c>
      <c r="F215" s="24">
        <v>45657</v>
      </c>
      <c r="G215" s="30">
        <v>45657</v>
      </c>
      <c r="H215" s="25">
        <v>70800</v>
      </c>
      <c r="I215" s="18">
        <f t="shared" si="0"/>
        <v>70800</v>
      </c>
      <c r="J215" s="5">
        <f t="shared" si="1"/>
        <v>0</v>
      </c>
      <c r="K215" s="6" t="s">
        <v>14</v>
      </c>
    </row>
    <row r="216" spans="2:11" ht="24.75" x14ac:dyDescent="0.25">
      <c r="B216" s="20" t="s">
        <v>630</v>
      </c>
      <c r="C216" s="21" t="s">
        <v>631</v>
      </c>
      <c r="D216" s="22" t="s">
        <v>632</v>
      </c>
      <c r="E216" s="23" t="s">
        <v>636</v>
      </c>
      <c r="F216" s="24">
        <v>45657</v>
      </c>
      <c r="G216" s="30">
        <v>45657</v>
      </c>
      <c r="H216" s="25">
        <v>118000</v>
      </c>
      <c r="I216" s="18">
        <f t="shared" si="0"/>
        <v>118000</v>
      </c>
      <c r="J216" s="5">
        <f t="shared" si="1"/>
        <v>0</v>
      </c>
      <c r="K216" s="6" t="s">
        <v>14</v>
      </c>
    </row>
    <row r="217" spans="2:11" ht="24.75" x14ac:dyDescent="0.25">
      <c r="B217" s="20" t="s">
        <v>633</v>
      </c>
      <c r="C217" s="21" t="s">
        <v>634</v>
      </c>
      <c r="D217" s="22" t="s">
        <v>635</v>
      </c>
      <c r="E217" s="23" t="s">
        <v>636</v>
      </c>
      <c r="F217" s="24">
        <v>45657</v>
      </c>
      <c r="G217" s="30">
        <v>45657</v>
      </c>
      <c r="H217" s="25">
        <v>47200</v>
      </c>
      <c r="I217" s="18">
        <f t="shared" si="0"/>
        <v>47200</v>
      </c>
      <c r="J217" s="5">
        <f t="shared" si="1"/>
        <v>0</v>
      </c>
      <c r="K217" s="6" t="s">
        <v>14</v>
      </c>
    </row>
    <row r="218" spans="2:11" ht="24.75" x14ac:dyDescent="0.25">
      <c r="B218" s="20" t="s">
        <v>149</v>
      </c>
      <c r="C218" s="21" t="s">
        <v>150</v>
      </c>
      <c r="D218" s="22" t="s">
        <v>637</v>
      </c>
      <c r="E218" s="23" t="s">
        <v>639</v>
      </c>
      <c r="F218" s="24">
        <v>45657</v>
      </c>
      <c r="G218" s="30">
        <v>45657</v>
      </c>
      <c r="H218" s="25">
        <v>35400</v>
      </c>
      <c r="I218" s="18">
        <f t="shared" si="0"/>
        <v>35400</v>
      </c>
      <c r="J218" s="5">
        <f t="shared" si="1"/>
        <v>0</v>
      </c>
      <c r="K218" s="6" t="s">
        <v>14</v>
      </c>
    </row>
    <row r="219" spans="2:11" ht="24.75" x14ac:dyDescent="0.25">
      <c r="B219" s="20" t="s">
        <v>149</v>
      </c>
      <c r="C219" s="21" t="s">
        <v>150</v>
      </c>
      <c r="D219" s="22" t="s">
        <v>638</v>
      </c>
      <c r="E219" s="23" t="s">
        <v>639</v>
      </c>
      <c r="F219" s="24">
        <v>45657</v>
      </c>
      <c r="G219" s="30">
        <v>45657</v>
      </c>
      <c r="H219" s="25">
        <v>169920</v>
      </c>
      <c r="I219" s="18">
        <f t="shared" si="0"/>
        <v>169920</v>
      </c>
      <c r="J219" s="5">
        <f t="shared" si="1"/>
        <v>0</v>
      </c>
      <c r="K219" s="6" t="s">
        <v>14</v>
      </c>
    </row>
    <row r="220" spans="2:11" ht="24.75" x14ac:dyDescent="0.25">
      <c r="B220" s="20" t="s">
        <v>640</v>
      </c>
      <c r="C220" s="21" t="s">
        <v>641</v>
      </c>
      <c r="D220" s="22" t="s">
        <v>642</v>
      </c>
      <c r="E220" s="23" t="s">
        <v>639</v>
      </c>
      <c r="F220" s="24">
        <v>45657</v>
      </c>
      <c r="G220" s="30">
        <v>45657</v>
      </c>
      <c r="H220" s="25">
        <v>70800</v>
      </c>
      <c r="I220" s="18">
        <f t="shared" si="0"/>
        <v>70800</v>
      </c>
      <c r="J220" s="5">
        <f t="shared" si="1"/>
        <v>0</v>
      </c>
      <c r="K220" s="6" t="s">
        <v>14</v>
      </c>
    </row>
    <row r="221" spans="2:11" ht="24.75" x14ac:dyDescent="0.25">
      <c r="B221" s="20" t="s">
        <v>643</v>
      </c>
      <c r="C221" s="21" t="s">
        <v>644</v>
      </c>
      <c r="D221" s="22" t="s">
        <v>645</v>
      </c>
      <c r="E221" s="23" t="s">
        <v>639</v>
      </c>
      <c r="F221" s="24">
        <v>45657</v>
      </c>
      <c r="G221" s="30">
        <v>45657</v>
      </c>
      <c r="H221" s="25">
        <v>82600</v>
      </c>
      <c r="I221" s="18">
        <f t="shared" si="0"/>
        <v>82600</v>
      </c>
      <c r="J221" s="5">
        <f t="shared" si="1"/>
        <v>0</v>
      </c>
      <c r="K221" s="6" t="s">
        <v>14</v>
      </c>
    </row>
    <row r="222" spans="2:11" ht="24.75" x14ac:dyDescent="0.25">
      <c r="B222" s="20" t="s">
        <v>646</v>
      </c>
      <c r="C222" s="21" t="s">
        <v>647</v>
      </c>
      <c r="D222" s="22" t="s">
        <v>648</v>
      </c>
      <c r="E222" s="23" t="s">
        <v>639</v>
      </c>
      <c r="F222" s="24">
        <v>45657</v>
      </c>
      <c r="G222" s="30">
        <v>45657</v>
      </c>
      <c r="H222" s="25">
        <v>188800</v>
      </c>
      <c r="I222" s="18">
        <f t="shared" si="0"/>
        <v>188800</v>
      </c>
      <c r="J222" s="5">
        <f t="shared" si="1"/>
        <v>0</v>
      </c>
      <c r="K222" s="6" t="s">
        <v>14</v>
      </c>
    </row>
    <row r="223" spans="2:11" ht="24.75" x14ac:dyDescent="0.25">
      <c r="B223" s="20" t="s">
        <v>649</v>
      </c>
      <c r="C223" s="21" t="s">
        <v>650</v>
      </c>
      <c r="D223" s="22" t="s">
        <v>651</v>
      </c>
      <c r="E223" s="23" t="s">
        <v>639</v>
      </c>
      <c r="F223" s="24">
        <v>45657</v>
      </c>
      <c r="G223" s="30">
        <v>45657</v>
      </c>
      <c r="H223" s="25">
        <v>94400</v>
      </c>
      <c r="I223" s="18">
        <f t="shared" si="0"/>
        <v>94400</v>
      </c>
      <c r="J223" s="5">
        <f t="shared" si="1"/>
        <v>0</v>
      </c>
      <c r="K223" s="6" t="s">
        <v>14</v>
      </c>
    </row>
    <row r="224" spans="2:11" ht="24.75" x14ac:dyDescent="0.25">
      <c r="B224" s="20" t="s">
        <v>652</v>
      </c>
      <c r="C224" s="21" t="s">
        <v>653</v>
      </c>
      <c r="D224" s="22" t="s">
        <v>654</v>
      </c>
      <c r="E224" s="23" t="s">
        <v>639</v>
      </c>
      <c r="F224" s="24">
        <v>45657</v>
      </c>
      <c r="G224" s="30">
        <v>45657</v>
      </c>
      <c r="H224" s="25">
        <v>94400</v>
      </c>
      <c r="I224" s="18">
        <f t="shared" si="0"/>
        <v>94400</v>
      </c>
      <c r="J224" s="5">
        <f t="shared" si="1"/>
        <v>0</v>
      </c>
      <c r="K224" s="6" t="s">
        <v>14</v>
      </c>
    </row>
    <row r="225" spans="2:11" ht="24.75" x14ac:dyDescent="0.25">
      <c r="B225" s="20" t="s">
        <v>655</v>
      </c>
      <c r="C225" s="21" t="s">
        <v>656</v>
      </c>
      <c r="D225" s="22" t="s">
        <v>657</v>
      </c>
      <c r="E225" s="23" t="s">
        <v>639</v>
      </c>
      <c r="F225" s="24">
        <v>45657</v>
      </c>
      <c r="G225" s="30">
        <v>45657</v>
      </c>
      <c r="H225" s="25">
        <v>118000</v>
      </c>
      <c r="I225" s="18">
        <f t="shared" si="0"/>
        <v>118000</v>
      </c>
      <c r="J225" s="5">
        <f t="shared" si="1"/>
        <v>0</v>
      </c>
      <c r="K225" s="6" t="s">
        <v>14</v>
      </c>
    </row>
    <row r="226" spans="2:11" ht="24.75" x14ac:dyDescent="0.25">
      <c r="B226" s="20" t="s">
        <v>161</v>
      </c>
      <c r="C226" s="21" t="s">
        <v>162</v>
      </c>
      <c r="D226" s="22" t="s">
        <v>658</v>
      </c>
      <c r="E226" s="23" t="s">
        <v>639</v>
      </c>
      <c r="F226" s="24">
        <v>45657</v>
      </c>
      <c r="G226" s="30">
        <v>45657</v>
      </c>
      <c r="H226" s="25">
        <v>118000</v>
      </c>
      <c r="I226" s="18">
        <f t="shared" si="0"/>
        <v>118000</v>
      </c>
      <c r="J226" s="5">
        <f t="shared" si="1"/>
        <v>0</v>
      </c>
      <c r="K226" s="6" t="s">
        <v>14</v>
      </c>
    </row>
    <row r="227" spans="2:11" ht="24.75" x14ac:dyDescent="0.25">
      <c r="B227" s="20" t="s">
        <v>18</v>
      </c>
      <c r="C227" s="21" t="s">
        <v>19</v>
      </c>
      <c r="D227" s="22" t="s">
        <v>659</v>
      </c>
      <c r="E227" s="23" t="s">
        <v>639</v>
      </c>
      <c r="F227" s="24">
        <v>45657</v>
      </c>
      <c r="G227" s="30">
        <v>45657</v>
      </c>
      <c r="H227" s="25">
        <v>289163.27</v>
      </c>
      <c r="I227" s="18">
        <f t="shared" ref="I227:I244" si="4">+H227</f>
        <v>289163.27</v>
      </c>
      <c r="J227" s="5">
        <f t="shared" ref="J227:J244" si="5">+H227-I227</f>
        <v>0</v>
      </c>
      <c r="K227" s="6" t="s">
        <v>14</v>
      </c>
    </row>
    <row r="228" spans="2:11" ht="24.75" x14ac:dyDescent="0.25">
      <c r="B228" s="20" t="s">
        <v>660</v>
      </c>
      <c r="C228" s="21" t="s">
        <v>661</v>
      </c>
      <c r="D228" s="22" t="s">
        <v>662</v>
      </c>
      <c r="E228" s="23" t="s">
        <v>639</v>
      </c>
      <c r="F228" s="24">
        <v>45657</v>
      </c>
      <c r="G228" s="30">
        <v>45657</v>
      </c>
      <c r="H228" s="25">
        <v>94400</v>
      </c>
      <c r="I228" s="18">
        <f t="shared" si="4"/>
        <v>94400</v>
      </c>
      <c r="J228" s="5">
        <f t="shared" si="5"/>
        <v>0</v>
      </c>
      <c r="K228" s="6" t="s">
        <v>14</v>
      </c>
    </row>
    <row r="229" spans="2:11" ht="24.75" x14ac:dyDescent="0.25">
      <c r="B229" s="20" t="s">
        <v>475</v>
      </c>
      <c r="C229" s="21" t="s">
        <v>476</v>
      </c>
      <c r="D229" s="22" t="s">
        <v>663</v>
      </c>
      <c r="E229" s="23" t="s">
        <v>639</v>
      </c>
      <c r="F229" s="24">
        <v>45657</v>
      </c>
      <c r="G229" s="30">
        <v>45657</v>
      </c>
      <c r="H229" s="25">
        <v>70800</v>
      </c>
      <c r="I229" s="18">
        <f t="shared" si="4"/>
        <v>70800</v>
      </c>
      <c r="J229" s="5">
        <f t="shared" si="5"/>
        <v>0</v>
      </c>
      <c r="K229" s="6" t="s">
        <v>14</v>
      </c>
    </row>
    <row r="230" spans="2:11" ht="24.75" x14ac:dyDescent="0.25">
      <c r="B230" s="20" t="s">
        <v>664</v>
      </c>
      <c r="C230" s="21" t="s">
        <v>665</v>
      </c>
      <c r="D230" s="22" t="s">
        <v>666</v>
      </c>
      <c r="E230" s="23" t="s">
        <v>639</v>
      </c>
      <c r="F230" s="24">
        <v>45657</v>
      </c>
      <c r="G230" s="30">
        <v>45657</v>
      </c>
      <c r="H230" s="25">
        <v>70800</v>
      </c>
      <c r="I230" s="18">
        <f t="shared" si="4"/>
        <v>70800</v>
      </c>
      <c r="J230" s="5">
        <f t="shared" si="5"/>
        <v>0</v>
      </c>
      <c r="K230" s="6" t="s">
        <v>14</v>
      </c>
    </row>
    <row r="231" spans="2:11" ht="24.75" x14ac:dyDescent="0.25">
      <c r="B231" s="20" t="s">
        <v>667</v>
      </c>
      <c r="C231" s="21" t="s">
        <v>668</v>
      </c>
      <c r="D231" s="22" t="s">
        <v>669</v>
      </c>
      <c r="E231" s="23" t="s">
        <v>639</v>
      </c>
      <c r="F231" s="24">
        <v>45657</v>
      </c>
      <c r="G231" s="30">
        <v>45657</v>
      </c>
      <c r="H231" s="25">
        <v>94400</v>
      </c>
      <c r="I231" s="18">
        <f t="shared" si="4"/>
        <v>94400</v>
      </c>
      <c r="J231" s="5">
        <f t="shared" si="5"/>
        <v>0</v>
      </c>
      <c r="K231" s="6" t="s">
        <v>14</v>
      </c>
    </row>
    <row r="232" spans="2:11" ht="24.75" x14ac:dyDescent="0.25">
      <c r="B232" s="20" t="s">
        <v>670</v>
      </c>
      <c r="C232" s="21" t="s">
        <v>671</v>
      </c>
      <c r="D232" s="22" t="s">
        <v>672</v>
      </c>
      <c r="E232" s="23" t="s">
        <v>639</v>
      </c>
      <c r="F232" s="24">
        <v>45657</v>
      </c>
      <c r="G232" s="30">
        <v>45657</v>
      </c>
      <c r="H232" s="25">
        <v>118000</v>
      </c>
      <c r="I232" s="18">
        <f t="shared" si="4"/>
        <v>118000</v>
      </c>
      <c r="J232" s="5">
        <f t="shared" si="5"/>
        <v>0</v>
      </c>
      <c r="K232" s="6" t="s">
        <v>14</v>
      </c>
    </row>
    <row r="233" spans="2:11" ht="24.75" x14ac:dyDescent="0.25">
      <c r="B233" s="20" t="s">
        <v>673</v>
      </c>
      <c r="C233" s="21" t="s">
        <v>674</v>
      </c>
      <c r="D233" s="22" t="s">
        <v>675</v>
      </c>
      <c r="E233" s="23" t="s">
        <v>639</v>
      </c>
      <c r="F233" s="24">
        <v>45657</v>
      </c>
      <c r="G233" s="30">
        <v>45657</v>
      </c>
      <c r="H233" s="25">
        <v>188800</v>
      </c>
      <c r="I233" s="18">
        <f t="shared" si="4"/>
        <v>188800</v>
      </c>
      <c r="J233" s="5">
        <f t="shared" si="5"/>
        <v>0</v>
      </c>
      <c r="K233" s="6" t="s">
        <v>14</v>
      </c>
    </row>
    <row r="234" spans="2:11" ht="24.75" x14ac:dyDescent="0.25">
      <c r="B234" s="20" t="s">
        <v>676</v>
      </c>
      <c r="C234" s="21" t="s">
        <v>677</v>
      </c>
      <c r="D234" s="22" t="s">
        <v>678</v>
      </c>
      <c r="E234" s="23" t="s">
        <v>639</v>
      </c>
      <c r="F234" s="24">
        <v>45657</v>
      </c>
      <c r="G234" s="30">
        <v>45657</v>
      </c>
      <c r="H234" s="25">
        <v>94400</v>
      </c>
      <c r="I234" s="18">
        <f t="shared" si="4"/>
        <v>94400</v>
      </c>
      <c r="J234" s="5">
        <f t="shared" si="5"/>
        <v>0</v>
      </c>
      <c r="K234" s="6" t="s">
        <v>14</v>
      </c>
    </row>
    <row r="235" spans="2:11" ht="24.75" x14ac:dyDescent="0.25">
      <c r="B235" s="20" t="s">
        <v>679</v>
      </c>
      <c r="C235" s="21" t="s">
        <v>680</v>
      </c>
      <c r="D235" s="22" t="s">
        <v>681</v>
      </c>
      <c r="E235" s="23" t="s">
        <v>639</v>
      </c>
      <c r="F235" s="24">
        <v>45657</v>
      </c>
      <c r="G235" s="30">
        <v>45657</v>
      </c>
      <c r="H235" s="25">
        <v>70800</v>
      </c>
      <c r="I235" s="18">
        <f t="shared" si="4"/>
        <v>70800</v>
      </c>
      <c r="J235" s="5">
        <f t="shared" si="5"/>
        <v>0</v>
      </c>
      <c r="K235" s="6" t="s">
        <v>14</v>
      </c>
    </row>
    <row r="236" spans="2:11" ht="24.75" x14ac:dyDescent="0.25">
      <c r="B236" s="20" t="s">
        <v>34</v>
      </c>
      <c r="C236" s="21" t="s">
        <v>35</v>
      </c>
      <c r="D236" s="22" t="s">
        <v>682</v>
      </c>
      <c r="E236" s="23" t="s">
        <v>639</v>
      </c>
      <c r="F236" s="24">
        <v>45657</v>
      </c>
      <c r="G236" s="30">
        <v>45657</v>
      </c>
      <c r="H236" s="25">
        <v>82600</v>
      </c>
      <c r="I236" s="18">
        <f t="shared" si="4"/>
        <v>82600</v>
      </c>
      <c r="J236" s="5">
        <f t="shared" si="5"/>
        <v>0</v>
      </c>
      <c r="K236" s="6" t="s">
        <v>14</v>
      </c>
    </row>
    <row r="237" spans="2:11" ht="24.75" x14ac:dyDescent="0.25">
      <c r="B237" s="20" t="s">
        <v>643</v>
      </c>
      <c r="C237" s="21" t="s">
        <v>644</v>
      </c>
      <c r="D237" s="22" t="s">
        <v>683</v>
      </c>
      <c r="E237" s="23" t="s">
        <v>639</v>
      </c>
      <c r="F237" s="24">
        <v>45657</v>
      </c>
      <c r="G237" s="30">
        <v>45657</v>
      </c>
      <c r="H237" s="25">
        <v>82600</v>
      </c>
      <c r="I237" s="18">
        <f t="shared" si="4"/>
        <v>82600</v>
      </c>
      <c r="J237" s="5">
        <f t="shared" si="5"/>
        <v>0</v>
      </c>
      <c r="K237" s="6" t="s">
        <v>14</v>
      </c>
    </row>
    <row r="238" spans="2:11" ht="24.75" x14ac:dyDescent="0.25">
      <c r="B238" s="20" t="s">
        <v>684</v>
      </c>
      <c r="C238" s="21" t="s">
        <v>685</v>
      </c>
      <c r="D238" s="22" t="s">
        <v>686</v>
      </c>
      <c r="E238" s="23" t="s">
        <v>639</v>
      </c>
      <c r="F238" s="24">
        <v>45657</v>
      </c>
      <c r="G238" s="30">
        <v>45657</v>
      </c>
      <c r="H238" s="25">
        <v>94400</v>
      </c>
      <c r="I238" s="18">
        <f t="shared" si="4"/>
        <v>94400</v>
      </c>
      <c r="J238" s="5">
        <f t="shared" si="5"/>
        <v>0</v>
      </c>
      <c r="K238" s="6" t="s">
        <v>14</v>
      </c>
    </row>
    <row r="239" spans="2:11" ht="24.75" x14ac:dyDescent="0.25">
      <c r="B239" s="20" t="s">
        <v>687</v>
      </c>
      <c r="C239" s="21" t="s">
        <v>688</v>
      </c>
      <c r="D239" s="22" t="s">
        <v>689</v>
      </c>
      <c r="E239" s="23" t="s">
        <v>639</v>
      </c>
      <c r="F239" s="24">
        <v>45657</v>
      </c>
      <c r="G239" s="30">
        <v>45657</v>
      </c>
      <c r="H239" s="25">
        <v>47200</v>
      </c>
      <c r="I239" s="18">
        <f t="shared" si="4"/>
        <v>47200</v>
      </c>
      <c r="J239" s="5">
        <f t="shared" si="5"/>
        <v>0</v>
      </c>
      <c r="K239" s="6" t="s">
        <v>14</v>
      </c>
    </row>
    <row r="240" spans="2:11" ht="24.75" x14ac:dyDescent="0.25">
      <c r="B240" s="20" t="s">
        <v>690</v>
      </c>
      <c r="C240" s="21" t="s">
        <v>691</v>
      </c>
      <c r="D240" s="22" t="s">
        <v>692</v>
      </c>
      <c r="E240" s="23" t="s">
        <v>639</v>
      </c>
      <c r="F240" s="24">
        <v>45657</v>
      </c>
      <c r="G240" s="30">
        <v>45657</v>
      </c>
      <c r="H240" s="25">
        <v>236000</v>
      </c>
      <c r="I240" s="18">
        <f t="shared" si="4"/>
        <v>236000</v>
      </c>
      <c r="J240" s="5">
        <f t="shared" si="5"/>
        <v>0</v>
      </c>
      <c r="K240" s="6" t="s">
        <v>14</v>
      </c>
    </row>
    <row r="241" spans="2:11" ht="24.75" x14ac:dyDescent="0.25">
      <c r="B241" s="20" t="s">
        <v>693</v>
      </c>
      <c r="C241" s="21" t="s">
        <v>694</v>
      </c>
      <c r="D241" s="22" t="s">
        <v>695</v>
      </c>
      <c r="E241" s="23" t="s">
        <v>639</v>
      </c>
      <c r="F241" s="24">
        <v>45657</v>
      </c>
      <c r="G241" s="30">
        <v>45657</v>
      </c>
      <c r="H241" s="25">
        <v>59000</v>
      </c>
      <c r="I241" s="18">
        <f t="shared" si="4"/>
        <v>59000</v>
      </c>
      <c r="J241" s="5">
        <f t="shared" si="5"/>
        <v>0</v>
      </c>
      <c r="K241" s="6" t="s">
        <v>14</v>
      </c>
    </row>
    <row r="242" spans="2:11" ht="24.75" x14ac:dyDescent="0.25">
      <c r="B242" s="20" t="s">
        <v>684</v>
      </c>
      <c r="C242" s="21" t="s">
        <v>685</v>
      </c>
      <c r="D242" s="22" t="s">
        <v>696</v>
      </c>
      <c r="E242" s="23" t="s">
        <v>639</v>
      </c>
      <c r="F242" s="24">
        <v>45657</v>
      </c>
      <c r="G242" s="30">
        <v>45657</v>
      </c>
      <c r="H242" s="25">
        <v>94400</v>
      </c>
      <c r="I242" s="18">
        <f t="shared" si="4"/>
        <v>94400</v>
      </c>
      <c r="J242" s="5">
        <f t="shared" si="5"/>
        <v>0</v>
      </c>
      <c r="K242" s="6" t="s">
        <v>14</v>
      </c>
    </row>
    <row r="243" spans="2:11" ht="24.75" x14ac:dyDescent="0.25">
      <c r="B243" s="20" t="s">
        <v>697</v>
      </c>
      <c r="C243" s="21" t="s">
        <v>698</v>
      </c>
      <c r="D243" s="22" t="s">
        <v>699</v>
      </c>
      <c r="E243" s="23" t="s">
        <v>639</v>
      </c>
      <c r="F243" s="24">
        <v>45657</v>
      </c>
      <c r="G243" s="30">
        <v>45657</v>
      </c>
      <c r="H243" s="25">
        <v>165200</v>
      </c>
      <c r="I243" s="18">
        <f t="shared" si="4"/>
        <v>165200</v>
      </c>
      <c r="J243" s="5">
        <f t="shared" si="5"/>
        <v>0</v>
      </c>
      <c r="K243" s="6" t="s">
        <v>14</v>
      </c>
    </row>
    <row r="244" spans="2:11" ht="24.75" x14ac:dyDescent="0.25">
      <c r="B244" s="20" t="s">
        <v>367</v>
      </c>
      <c r="C244" s="21" t="s">
        <v>368</v>
      </c>
      <c r="D244" s="22" t="s">
        <v>700</v>
      </c>
      <c r="E244" s="23" t="s">
        <v>639</v>
      </c>
      <c r="F244" s="24">
        <v>45657</v>
      </c>
      <c r="G244" s="30">
        <v>45657</v>
      </c>
      <c r="H244" s="25">
        <v>47200</v>
      </c>
      <c r="I244" s="18">
        <f t="shared" si="4"/>
        <v>47200</v>
      </c>
      <c r="J244" s="5">
        <f t="shared" si="5"/>
        <v>0</v>
      </c>
      <c r="K244" s="6" t="s">
        <v>14</v>
      </c>
    </row>
    <row r="245" spans="2:11" x14ac:dyDescent="0.25">
      <c r="B245" s="8"/>
      <c r="C245" s="8"/>
      <c r="D245" s="8"/>
      <c r="E245" s="7"/>
      <c r="F245" s="11"/>
      <c r="G245" s="31" t="s">
        <v>15</v>
      </c>
      <c r="H245" s="19">
        <f>SUM(H10:H244)</f>
        <v>29161759.27</v>
      </c>
      <c r="I245" s="19">
        <f>SUM(I10:I244)</f>
        <v>29161759.27</v>
      </c>
      <c r="J245" s="11"/>
      <c r="K245" s="7"/>
    </row>
    <row r="252" spans="2:11" ht="15" customHeight="1" x14ac:dyDescent="0.25">
      <c r="C252" s="16" t="s">
        <v>23</v>
      </c>
      <c r="D252" s="12"/>
      <c r="E252" s="9"/>
      <c r="F252" s="13" t="s">
        <v>24</v>
      </c>
      <c r="G252" s="32"/>
      <c r="H252" s="13"/>
      <c r="I252" s="13"/>
    </row>
    <row r="253" spans="2:11" x14ac:dyDescent="0.25">
      <c r="C253" s="17" t="s">
        <v>16</v>
      </c>
      <c r="D253" s="14"/>
      <c r="E253" s="9"/>
      <c r="F253" s="15" t="s">
        <v>25</v>
      </c>
      <c r="G253" s="33"/>
      <c r="H253" s="15"/>
      <c r="I253" s="15"/>
    </row>
    <row r="254" spans="2:11" ht="15" customHeight="1" x14ac:dyDescent="0.25">
      <c r="C254" s="16" t="s">
        <v>17</v>
      </c>
      <c r="D254" s="12"/>
      <c r="E254" s="9"/>
      <c r="F254" s="10" t="s">
        <v>26</v>
      </c>
      <c r="G254" s="34"/>
      <c r="H254" s="10"/>
      <c r="I254" s="10"/>
    </row>
  </sheetData>
  <mergeCells count="5">
    <mergeCell ref="B3:K3"/>
    <mergeCell ref="B4:K4"/>
    <mergeCell ref="B5:K5"/>
    <mergeCell ref="B6:K6"/>
    <mergeCell ref="B7:K7"/>
  </mergeCells>
  <pageMargins left="0.7" right="0.7" top="0.75" bottom="0.75" header="0.3" footer="0.3"/>
  <pageSetup paperSize="5" scale="75" fitToHeight="0" orientation="landscape" horizontalDpi="4294967293" r:id="rId1"/>
  <headerFooter>
    <oddHeader xml:space="preserve">&amp;C
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2024-12-03T17:19:50Z</cp:lastPrinted>
  <dcterms:created xsi:type="dcterms:W3CDTF">2023-01-04T18:48:09Z</dcterms:created>
  <dcterms:modified xsi:type="dcterms:W3CDTF">2024-12-03T17:20:26Z</dcterms:modified>
  <cp:category/>
  <cp:contentStatus/>
</cp:coreProperties>
</file>