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DPP\2025\ACTIVOS FIJOS 2025\OAI\"/>
    </mc:Choice>
  </mc:AlternateContent>
  <xr:revisionPtr revIDLastSave="0" documentId="13_ncr:1_{347AFB9D-24AB-4C21-BF1D-3BC253B8FF2A}" xr6:coauthVersionLast="47" xr6:coauthVersionMax="47" xr10:uidLastSave="{00000000-0000-0000-0000-000000000000}"/>
  <bookViews>
    <workbookView xWindow="-120" yWindow="-120" windowWidth="29040" windowHeight="15720" xr2:uid="{19405C79-997F-4298-B8D4-717E6D151839}"/>
  </bookViews>
  <sheets>
    <sheet name="Hoja1" sheetId="1" r:id="rId1"/>
  </sheets>
  <definedNames>
    <definedName name="_xlnm._FilterDatabase" localSheetId="0" hidden="1">Hoja1!$A$1:$A$47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2" i="1"/>
  <c r="F35" i="1"/>
  <c r="H35" i="1" s="1"/>
</calcChain>
</file>

<file path=xl/sharedStrings.xml><?xml version="1.0" encoding="utf-8"?>
<sst xmlns="http://schemas.openxmlformats.org/spreadsheetml/2006/main" count="67" uniqueCount="39">
  <si>
    <t>MINISTERIO ADMINISTRATIVO DE LA PRESIDENCIA</t>
  </si>
  <si>
    <t>DIRECCION DE PRENSA DEL PRESIDENTE</t>
  </si>
  <si>
    <t xml:space="preserve">REPORTE GENERAL DE ACTIVOS </t>
  </si>
  <si>
    <t>VALORES RD$</t>
  </si>
  <si>
    <t>TOTAL</t>
  </si>
  <si>
    <t>CÓDIGO INSTITUCIÓN</t>
  </si>
  <si>
    <t>CODIGO BN</t>
  </si>
  <si>
    <t>FECHA ADQUISICIÓN</t>
  </si>
  <si>
    <t>FECHA REGISTRO</t>
  </si>
  <si>
    <t>BIEN DESCRIPCIÓN</t>
  </si>
  <si>
    <t>VALOR ADQUISICIÓN</t>
  </si>
  <si>
    <t>DEPRECIACIÓN ACUMULADA</t>
  </si>
  <si>
    <t>VALOR LIBRO</t>
  </si>
  <si>
    <t>DEPARTAMENTO</t>
  </si>
  <si>
    <t>PREPARADO POR:</t>
  </si>
  <si>
    <t>LOREN MEDINA</t>
  </si>
  <si>
    <t>CONTADORA</t>
  </si>
  <si>
    <t>REVISADO POR:</t>
  </si>
  <si>
    <t>MARIA NUÑEZ</t>
  </si>
  <si>
    <t>ENC. DIVISION CONTABILIDAD</t>
  </si>
  <si>
    <t>DEL 01 DE ENERO AL 30 DE JUNIO DEL 2025</t>
  </si>
  <si>
    <t>ARCHIVO EN METAL</t>
  </si>
  <si>
    <t>ARCHIVO MODULAR</t>
  </si>
  <si>
    <t>GABINETE AEREO</t>
  </si>
  <si>
    <t>ARMARIO 2 PUERTAS</t>
  </si>
  <si>
    <t>ESTACION MODULAR</t>
  </si>
  <si>
    <t>MICROFONO P/CAMARA DE VIDEO</t>
  </si>
  <si>
    <t>MICROFONO DE MANO</t>
  </si>
  <si>
    <t>CAMARA FOTOGRAFICA</t>
  </si>
  <si>
    <t>LENTE DE CAMARA FOTOGRAFICA</t>
  </si>
  <si>
    <t>ESCANER</t>
  </si>
  <si>
    <t>RECURSOS HUMANOS</t>
  </si>
  <si>
    <t>UNIDAD AUDITORIA INTERNA</t>
  </si>
  <si>
    <t>AUDIOVISUALES</t>
  </si>
  <si>
    <t>ARCHIVO GENERAL</t>
  </si>
  <si>
    <t>ALMACEN Y SUMINISTRO</t>
  </si>
  <si>
    <t>SANTIAGO</t>
  </si>
  <si>
    <t>LEGAL</t>
  </si>
  <si>
    <t>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</si>
</sst>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d/m/yyyy;@"/>
    <numFmt numFmtId="166" formatCode="0.0000"/>
  </numFmts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0486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 vertical="top" shrinkToFit="1"/>
    </xf>
    <xf numFmtId="165" fontId="5" fillId="0" borderId="1" xfId="0" applyNumberFormat="1" applyFont="1" applyBorder="1" applyAlignment="1">
      <alignment horizontal="center" vertical="top" shrinkToFit="1"/>
    </xf>
    <xf numFmtId="166" fontId="5" fillId="0" borderId="1" xfId="0" applyNumberFormat="1" applyFont="1" applyBorder="1" applyAlignment="1">
      <alignment shrinkToFi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wrapText="1" readingOrder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/>
    <xf numFmtId="0" fontId="2" fillId="0" borderId="0" xfId="0" applyFont="1" applyAlignment="1"/>
    <xf numFmtId="0" fontId="4" fillId="2" borderId="3" xfId="0" applyFont="1" applyFill="1" applyBorder="1" applyAlignment="1">
      <alignment wrapText="1"/>
    </xf>
    <xf numFmtId="0" fontId="3" fillId="0" borderId="4" xfId="0" applyFont="1" applyBorder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shrinkToFit="1"/>
    </xf>
    <xf numFmtId="1" fontId="3" fillId="0" borderId="6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85725</xdr:rowOff>
    </xdr:from>
    <xdr:to>
      <xdr:col>2</xdr:col>
      <xdr:colOff>293873</xdr:colOff>
      <xdr:row>6</xdr:row>
      <xdr:rowOff>180975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A2816DF6-46B0-4540-AA03-C038286BC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76225"/>
          <a:ext cx="1408298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0</xdr:row>
      <xdr:rowOff>171450</xdr:rowOff>
    </xdr:from>
    <xdr:to>
      <xdr:col>8</xdr:col>
      <xdr:colOff>1540527</xdr:colOff>
      <xdr:row>6</xdr:row>
      <xdr:rowOff>181055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F2427006-D2D6-49F1-979E-D0C3BEE9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0125" y="171450"/>
          <a:ext cx="1664352" cy="115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DF94-6109-46CB-8155-C480C1411B57}">
  <sheetPr>
    <pageSetUpPr fitToPage="1"/>
  </sheetPr>
  <dimension ref="A1:I44"/>
  <sheetViews>
    <sheetView tabSelected="1" workbookViewId="0">
      <selection activeCell="N15" sqref="N15"/>
    </sheetView>
  </sheetViews>
  <sheetFormatPr baseColWidth="10" defaultRowHeight="15" x14ac:dyDescent="0.25"/>
  <cols>
    <col min="1" max="1" width="14.42578125" style="6" customWidth="1"/>
    <col min="2" max="2" width="11.42578125" style="6"/>
    <col min="3" max="3" width="16.28515625" style="9" customWidth="1"/>
    <col min="4" max="4" width="11.42578125" style="6"/>
    <col min="5" max="5" width="33.42578125" style="6" bestFit="1" customWidth="1"/>
    <col min="6" max="6" width="16.140625" style="31" bestFit="1" customWidth="1"/>
    <col min="7" max="7" width="15.28515625" style="6" customWidth="1"/>
    <col min="8" max="8" width="12.7109375" style="31" bestFit="1" customWidth="1"/>
    <col min="9" max="9" width="32.28515625" style="10" customWidth="1"/>
  </cols>
  <sheetData>
    <row r="1" spans="1:9" x14ac:dyDescent="0.25">
      <c r="A1" s="1"/>
      <c r="B1" s="1"/>
      <c r="C1" s="1"/>
      <c r="D1" s="5"/>
      <c r="E1" s="1"/>
      <c r="F1" s="27"/>
      <c r="G1" s="7"/>
      <c r="H1" s="27"/>
      <c r="I1" s="2"/>
    </row>
    <row r="2" spans="1:9" x14ac:dyDescent="0.25">
      <c r="A2" s="1"/>
      <c r="B2" s="1"/>
      <c r="C2" s="1"/>
      <c r="D2" s="5"/>
      <c r="E2" s="1"/>
      <c r="F2" s="27"/>
      <c r="G2" s="7"/>
      <c r="H2" s="27"/>
      <c r="I2" s="2"/>
    </row>
    <row r="3" spans="1:9" x14ac:dyDescent="0.25">
      <c r="A3" s="1"/>
      <c r="B3" s="1"/>
      <c r="C3" s="1"/>
      <c r="D3" s="5"/>
      <c r="E3" s="1"/>
      <c r="F3" s="27"/>
      <c r="G3" s="7"/>
      <c r="H3" s="27"/>
      <c r="I3" s="2"/>
    </row>
    <row r="4" spans="1:9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 t="s">
        <v>2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5" t="s">
        <v>20</v>
      </c>
      <c r="B7" s="25"/>
      <c r="C7" s="25"/>
      <c r="D7" s="25"/>
      <c r="E7" s="25"/>
      <c r="F7" s="25"/>
      <c r="G7" s="25"/>
      <c r="H7" s="25"/>
      <c r="I7" s="25"/>
    </row>
    <row r="8" spans="1:9" x14ac:dyDescent="0.25">
      <c r="A8" s="25" t="s">
        <v>3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1"/>
      <c r="B9" s="1"/>
      <c r="C9" s="1"/>
      <c r="D9" s="3"/>
      <c r="E9" s="3"/>
      <c r="F9" s="28"/>
      <c r="G9" s="8"/>
      <c r="H9" s="28"/>
      <c r="I9" s="4"/>
    </row>
    <row r="10" spans="1:9" ht="15.75" thickBot="1" x14ac:dyDescent="0.3">
      <c r="A10" s="1"/>
      <c r="B10" s="1"/>
      <c r="C10" s="1"/>
      <c r="D10" s="5"/>
      <c r="E10" s="1"/>
      <c r="F10" s="27"/>
      <c r="G10" s="7"/>
      <c r="H10" s="27"/>
      <c r="I10" s="2"/>
    </row>
    <row r="11" spans="1:9" ht="30" x14ac:dyDescent="0.25">
      <c r="A11" s="19" t="s">
        <v>5</v>
      </c>
      <c r="B11" s="20" t="s">
        <v>6</v>
      </c>
      <c r="C11" s="20" t="s">
        <v>7</v>
      </c>
      <c r="D11" s="20" t="s">
        <v>8</v>
      </c>
      <c r="E11" s="20" t="s">
        <v>9</v>
      </c>
      <c r="F11" s="20" t="s">
        <v>10</v>
      </c>
      <c r="G11" s="20" t="s">
        <v>11</v>
      </c>
      <c r="H11" s="29" t="s">
        <v>12</v>
      </c>
      <c r="I11" s="20" t="s">
        <v>13</v>
      </c>
    </row>
    <row r="12" spans="1:9" x14ac:dyDescent="0.25">
      <c r="A12" s="34">
        <v>452</v>
      </c>
      <c r="B12" s="12"/>
      <c r="C12" s="35">
        <v>45747</v>
      </c>
      <c r="D12" s="13">
        <v>45775</v>
      </c>
      <c r="E12" s="36" t="s">
        <v>21</v>
      </c>
      <c r="F12" s="37">
        <v>10300</v>
      </c>
      <c r="G12" s="14">
        <v>0</v>
      </c>
      <c r="H12" s="37">
        <f>+F12</f>
        <v>10300</v>
      </c>
      <c r="I12" s="36" t="s">
        <v>31</v>
      </c>
    </row>
    <row r="13" spans="1:9" x14ac:dyDescent="0.25">
      <c r="A13" s="38">
        <v>453</v>
      </c>
      <c r="B13" s="12"/>
      <c r="C13" s="35">
        <v>45747</v>
      </c>
      <c r="D13" s="13">
        <v>45775</v>
      </c>
      <c r="E13" s="39" t="s">
        <v>22</v>
      </c>
      <c r="F13" s="40">
        <v>6200</v>
      </c>
      <c r="G13" s="14">
        <v>0</v>
      </c>
      <c r="H13" s="37">
        <f t="shared" ref="H13:H35" si="0">+F13</f>
        <v>6200</v>
      </c>
      <c r="I13" s="39" t="s">
        <v>32</v>
      </c>
    </row>
    <row r="14" spans="1:9" x14ac:dyDescent="0.25">
      <c r="A14" s="38">
        <v>454</v>
      </c>
      <c r="B14" s="12"/>
      <c r="C14" s="35">
        <v>45747</v>
      </c>
      <c r="D14" s="13">
        <v>45771</v>
      </c>
      <c r="E14" s="39" t="s">
        <v>22</v>
      </c>
      <c r="F14" s="40">
        <v>6200</v>
      </c>
      <c r="G14" s="14">
        <v>0</v>
      </c>
      <c r="H14" s="37">
        <f t="shared" si="0"/>
        <v>6200</v>
      </c>
      <c r="I14" s="39" t="s">
        <v>32</v>
      </c>
    </row>
    <row r="15" spans="1:9" x14ac:dyDescent="0.25">
      <c r="A15" s="38">
        <v>455</v>
      </c>
      <c r="B15" s="12"/>
      <c r="C15" s="35">
        <v>45747</v>
      </c>
      <c r="D15" s="13">
        <v>45775</v>
      </c>
      <c r="E15" s="39" t="s">
        <v>22</v>
      </c>
      <c r="F15" s="40">
        <v>6200.01</v>
      </c>
      <c r="G15" s="14">
        <v>0</v>
      </c>
      <c r="H15" s="37">
        <f t="shared" si="0"/>
        <v>6200.01</v>
      </c>
      <c r="I15" s="39" t="s">
        <v>37</v>
      </c>
    </row>
    <row r="16" spans="1:9" x14ac:dyDescent="0.25">
      <c r="A16" s="38">
        <v>456</v>
      </c>
      <c r="B16" s="12"/>
      <c r="C16" s="35">
        <v>45749</v>
      </c>
      <c r="D16" s="13">
        <v>45775</v>
      </c>
      <c r="E16" s="39" t="s">
        <v>23</v>
      </c>
      <c r="F16" s="40">
        <v>25370</v>
      </c>
      <c r="G16" s="14">
        <v>0</v>
      </c>
      <c r="H16" s="37">
        <f t="shared" si="0"/>
        <v>25370</v>
      </c>
      <c r="I16" s="39" t="s">
        <v>36</v>
      </c>
    </row>
    <row r="17" spans="1:9" x14ac:dyDescent="0.25">
      <c r="A17" s="38">
        <v>457</v>
      </c>
      <c r="B17" s="12"/>
      <c r="C17" s="35">
        <v>45749</v>
      </c>
      <c r="D17" s="13">
        <v>45775</v>
      </c>
      <c r="E17" s="39" t="s">
        <v>23</v>
      </c>
      <c r="F17" s="40">
        <v>25370</v>
      </c>
      <c r="G17" s="14">
        <v>0</v>
      </c>
      <c r="H17" s="37">
        <f t="shared" si="0"/>
        <v>25370</v>
      </c>
      <c r="I17" s="39" t="s">
        <v>36</v>
      </c>
    </row>
    <row r="18" spans="1:9" x14ac:dyDescent="0.25">
      <c r="A18" s="38">
        <v>458</v>
      </c>
      <c r="B18" s="12"/>
      <c r="C18" s="35">
        <v>45783</v>
      </c>
      <c r="D18" s="13">
        <v>45832</v>
      </c>
      <c r="E18" s="39" t="s">
        <v>24</v>
      </c>
      <c r="F18" s="40">
        <v>16912.939999999999</v>
      </c>
      <c r="G18" s="14">
        <v>0</v>
      </c>
      <c r="H18" s="37">
        <f t="shared" si="0"/>
        <v>16912.939999999999</v>
      </c>
      <c r="I18" s="39" t="s">
        <v>33</v>
      </c>
    </row>
    <row r="19" spans="1:9" x14ac:dyDescent="0.25">
      <c r="A19" s="38">
        <v>459</v>
      </c>
      <c r="B19" s="12"/>
      <c r="C19" s="35">
        <v>45783</v>
      </c>
      <c r="D19" s="13">
        <v>45832</v>
      </c>
      <c r="E19" s="39" t="s">
        <v>25</v>
      </c>
      <c r="F19" s="40">
        <v>41344.449999999997</v>
      </c>
      <c r="G19" s="14">
        <v>0</v>
      </c>
      <c r="H19" s="37">
        <f t="shared" si="0"/>
        <v>41344.449999999997</v>
      </c>
      <c r="I19" s="39" t="s">
        <v>38</v>
      </c>
    </row>
    <row r="20" spans="1:9" x14ac:dyDescent="0.25">
      <c r="A20" s="38">
        <v>460</v>
      </c>
      <c r="B20" s="12"/>
      <c r="C20" s="35">
        <v>45783</v>
      </c>
      <c r="D20" s="13">
        <v>45832</v>
      </c>
      <c r="E20" s="39" t="s">
        <v>25</v>
      </c>
      <c r="F20" s="40">
        <v>41344.449999999997</v>
      </c>
      <c r="G20" s="14">
        <v>0</v>
      </c>
      <c r="H20" s="37">
        <f t="shared" si="0"/>
        <v>41344.449999999997</v>
      </c>
      <c r="I20" s="39" t="s">
        <v>38</v>
      </c>
    </row>
    <row r="21" spans="1:9" x14ac:dyDescent="0.25">
      <c r="A21" s="38">
        <v>461</v>
      </c>
      <c r="B21" s="12"/>
      <c r="C21" s="35">
        <v>45783</v>
      </c>
      <c r="D21" s="13">
        <v>45832</v>
      </c>
      <c r="E21" s="39" t="s">
        <v>25</v>
      </c>
      <c r="F21" s="40">
        <v>41344.449999999997</v>
      </c>
      <c r="G21" s="14">
        <v>0</v>
      </c>
      <c r="H21" s="37">
        <f t="shared" si="0"/>
        <v>41344.449999999997</v>
      </c>
      <c r="I21" s="39" t="s">
        <v>38</v>
      </c>
    </row>
    <row r="22" spans="1:9" x14ac:dyDescent="0.25">
      <c r="A22" s="38">
        <v>462</v>
      </c>
      <c r="B22" s="12"/>
      <c r="C22" s="35">
        <v>45783</v>
      </c>
      <c r="D22" s="13">
        <v>45832</v>
      </c>
      <c r="E22" s="39" t="s">
        <v>23</v>
      </c>
      <c r="F22" s="40">
        <v>7252.28</v>
      </c>
      <c r="G22" s="14">
        <v>0</v>
      </c>
      <c r="H22" s="37">
        <f t="shared" si="0"/>
        <v>7252.28</v>
      </c>
      <c r="I22" s="39" t="s">
        <v>38</v>
      </c>
    </row>
    <row r="23" spans="1:9" x14ac:dyDescent="0.25">
      <c r="A23" s="38">
        <v>463</v>
      </c>
      <c r="B23" s="16"/>
      <c r="C23" s="35">
        <v>45783</v>
      </c>
      <c r="D23" s="13">
        <v>45832</v>
      </c>
      <c r="E23" s="39" t="s">
        <v>23</v>
      </c>
      <c r="F23" s="40">
        <v>7252.28</v>
      </c>
      <c r="G23" s="14">
        <v>0</v>
      </c>
      <c r="H23" s="37">
        <f t="shared" si="0"/>
        <v>7252.28</v>
      </c>
      <c r="I23" s="39" t="s">
        <v>38</v>
      </c>
    </row>
    <row r="24" spans="1:9" x14ac:dyDescent="0.25">
      <c r="A24" s="38">
        <v>464</v>
      </c>
      <c r="B24" s="12"/>
      <c r="C24" s="35">
        <v>45783</v>
      </c>
      <c r="D24" s="13">
        <v>45832</v>
      </c>
      <c r="E24" s="39" t="s">
        <v>23</v>
      </c>
      <c r="F24" s="40">
        <v>7252.28</v>
      </c>
      <c r="G24" s="14">
        <v>0</v>
      </c>
      <c r="H24" s="37">
        <f t="shared" si="0"/>
        <v>7252.28</v>
      </c>
      <c r="I24" s="39" t="s">
        <v>38</v>
      </c>
    </row>
    <row r="25" spans="1:9" x14ac:dyDescent="0.25">
      <c r="A25" s="38">
        <v>465</v>
      </c>
      <c r="B25" s="12"/>
      <c r="C25" s="35">
        <v>45800</v>
      </c>
      <c r="D25" s="13">
        <v>45826</v>
      </c>
      <c r="E25" s="39" t="s">
        <v>26</v>
      </c>
      <c r="F25" s="40">
        <v>90374.55</v>
      </c>
      <c r="G25" s="14">
        <v>0</v>
      </c>
      <c r="H25" s="37">
        <f t="shared" si="0"/>
        <v>90374.55</v>
      </c>
      <c r="I25" s="39" t="s">
        <v>33</v>
      </c>
    </row>
    <row r="26" spans="1:9" x14ac:dyDescent="0.25">
      <c r="A26" s="38">
        <v>466</v>
      </c>
      <c r="B26" s="12"/>
      <c r="C26" s="35">
        <v>45800</v>
      </c>
      <c r="D26" s="13">
        <v>45826</v>
      </c>
      <c r="E26" s="39" t="s">
        <v>26</v>
      </c>
      <c r="F26" s="40">
        <v>90374.55</v>
      </c>
      <c r="G26" s="14">
        <v>0</v>
      </c>
      <c r="H26" s="37">
        <f t="shared" si="0"/>
        <v>90374.55</v>
      </c>
      <c r="I26" s="39" t="s">
        <v>33</v>
      </c>
    </row>
    <row r="27" spans="1:9" x14ac:dyDescent="0.25">
      <c r="A27" s="38">
        <v>467</v>
      </c>
      <c r="B27" s="12"/>
      <c r="C27" s="35">
        <v>45803</v>
      </c>
      <c r="D27" s="13">
        <v>45832</v>
      </c>
      <c r="E27" s="39" t="s">
        <v>27</v>
      </c>
      <c r="F27" s="40">
        <v>11800</v>
      </c>
      <c r="G27" s="14">
        <v>0</v>
      </c>
      <c r="H27" s="37">
        <f t="shared" si="0"/>
        <v>11800</v>
      </c>
      <c r="I27" s="39" t="s">
        <v>33</v>
      </c>
    </row>
    <row r="28" spans="1:9" x14ac:dyDescent="0.25">
      <c r="A28" s="38">
        <v>468</v>
      </c>
      <c r="B28" s="12"/>
      <c r="C28" s="35">
        <v>45803</v>
      </c>
      <c r="D28" s="13">
        <v>45832</v>
      </c>
      <c r="E28" s="39" t="s">
        <v>27</v>
      </c>
      <c r="F28" s="40">
        <v>11800</v>
      </c>
      <c r="G28" s="14">
        <v>0</v>
      </c>
      <c r="H28" s="37">
        <f t="shared" si="0"/>
        <v>11800</v>
      </c>
      <c r="I28" s="39" t="s">
        <v>33</v>
      </c>
    </row>
    <row r="29" spans="1:9" x14ac:dyDescent="0.25">
      <c r="A29" s="38">
        <v>469</v>
      </c>
      <c r="B29" s="12"/>
      <c r="C29" s="35">
        <v>45803</v>
      </c>
      <c r="D29" s="13">
        <v>45832</v>
      </c>
      <c r="E29" s="39" t="s">
        <v>27</v>
      </c>
      <c r="F29" s="40">
        <v>11800</v>
      </c>
      <c r="G29" s="14">
        <v>0</v>
      </c>
      <c r="H29" s="37">
        <f t="shared" si="0"/>
        <v>11800</v>
      </c>
      <c r="I29" s="39" t="s">
        <v>33</v>
      </c>
    </row>
    <row r="30" spans="1:9" x14ac:dyDescent="0.25">
      <c r="A30" s="38">
        <v>470</v>
      </c>
      <c r="B30" s="12"/>
      <c r="C30" s="35">
        <v>45803</v>
      </c>
      <c r="D30" s="13">
        <v>45832</v>
      </c>
      <c r="E30" s="39" t="s">
        <v>28</v>
      </c>
      <c r="F30" s="40">
        <v>141600</v>
      </c>
      <c r="G30" s="14">
        <v>0</v>
      </c>
      <c r="H30" s="37">
        <f t="shared" si="0"/>
        <v>141600</v>
      </c>
      <c r="I30" s="39" t="s">
        <v>33</v>
      </c>
    </row>
    <row r="31" spans="1:9" x14ac:dyDescent="0.25">
      <c r="A31" s="38">
        <v>471</v>
      </c>
      <c r="B31" s="12"/>
      <c r="C31" s="35">
        <v>45803</v>
      </c>
      <c r="D31" s="13">
        <v>45832</v>
      </c>
      <c r="E31" s="39" t="s">
        <v>29</v>
      </c>
      <c r="F31" s="40">
        <v>110920</v>
      </c>
      <c r="G31" s="14">
        <v>0</v>
      </c>
      <c r="H31" s="37">
        <f t="shared" si="0"/>
        <v>110920</v>
      </c>
      <c r="I31" s="39" t="s">
        <v>33</v>
      </c>
    </row>
    <row r="32" spans="1:9" x14ac:dyDescent="0.25">
      <c r="A32" s="38">
        <v>473</v>
      </c>
      <c r="B32" s="16"/>
      <c r="C32" s="35">
        <v>45819</v>
      </c>
      <c r="D32" s="13">
        <v>45833</v>
      </c>
      <c r="E32" s="39" t="s">
        <v>30</v>
      </c>
      <c r="F32" s="40">
        <v>33863.17</v>
      </c>
      <c r="G32" s="14">
        <v>0</v>
      </c>
      <c r="H32" s="37">
        <f t="shared" si="0"/>
        <v>33863.17</v>
      </c>
      <c r="I32" s="39" t="s">
        <v>38</v>
      </c>
    </row>
    <row r="33" spans="1:9" x14ac:dyDescent="0.25">
      <c r="A33" s="38">
        <v>474</v>
      </c>
      <c r="B33" s="12"/>
      <c r="C33" s="35">
        <v>45819</v>
      </c>
      <c r="D33" s="17">
        <v>45833</v>
      </c>
      <c r="E33" s="39" t="s">
        <v>30</v>
      </c>
      <c r="F33" s="40">
        <v>33863.17</v>
      </c>
      <c r="G33" s="14">
        <v>0</v>
      </c>
      <c r="H33" s="37">
        <f t="shared" si="0"/>
        <v>33863.17</v>
      </c>
      <c r="I33" s="39" t="s">
        <v>34</v>
      </c>
    </row>
    <row r="34" spans="1:9" x14ac:dyDescent="0.25">
      <c r="A34" s="38">
        <v>475</v>
      </c>
      <c r="B34" s="12"/>
      <c r="C34" s="35">
        <v>45819</v>
      </c>
      <c r="D34" s="13">
        <v>45833</v>
      </c>
      <c r="E34" s="39" t="s">
        <v>30</v>
      </c>
      <c r="F34" s="40">
        <v>33863.160000000003</v>
      </c>
      <c r="G34" s="14">
        <v>0</v>
      </c>
      <c r="H34" s="37">
        <f t="shared" si="0"/>
        <v>33863.160000000003</v>
      </c>
      <c r="I34" s="39" t="s">
        <v>35</v>
      </c>
    </row>
    <row r="35" spans="1:9" x14ac:dyDescent="0.25">
      <c r="A35" s="11"/>
      <c r="B35" s="12"/>
      <c r="C35" s="18"/>
      <c r="D35" s="17"/>
      <c r="E35" s="32" t="s">
        <v>4</v>
      </c>
      <c r="F35" s="33">
        <f>SUM(F12:F34)</f>
        <v>812601.74000000011</v>
      </c>
      <c r="G35" s="21">
        <f>SUM(G12:G34)</f>
        <v>0</v>
      </c>
      <c r="H35" s="41">
        <f t="shared" si="0"/>
        <v>812601.74000000011</v>
      </c>
      <c r="I35" s="15"/>
    </row>
    <row r="41" spans="1:9" x14ac:dyDescent="0.25">
      <c r="B41" s="22"/>
      <c r="C41" s="23"/>
      <c r="D41" s="22"/>
      <c r="F41" s="30"/>
      <c r="G41" s="22"/>
      <c r="H41" s="30"/>
    </row>
    <row r="42" spans="1:9" x14ac:dyDescent="0.25">
      <c r="C42" s="9" t="s">
        <v>14</v>
      </c>
      <c r="F42" s="24" t="s">
        <v>17</v>
      </c>
      <c r="G42" s="24"/>
      <c r="H42" s="24"/>
    </row>
    <row r="43" spans="1:9" x14ac:dyDescent="0.25">
      <c r="C43" s="3" t="s">
        <v>15</v>
      </c>
      <c r="F43" s="25" t="s">
        <v>18</v>
      </c>
      <c r="G43" s="25"/>
      <c r="H43" s="25"/>
    </row>
    <row r="44" spans="1:9" x14ac:dyDescent="0.25">
      <c r="C44" s="9" t="s">
        <v>16</v>
      </c>
      <c r="F44" s="26" t="s">
        <v>19</v>
      </c>
      <c r="G44" s="26"/>
      <c r="H44" s="26"/>
    </row>
  </sheetData>
  <mergeCells count="8">
    <mergeCell ref="F42:H42"/>
    <mergeCell ref="F43:H43"/>
    <mergeCell ref="F44:H44"/>
    <mergeCell ref="A4:I4"/>
    <mergeCell ref="A5:I5"/>
    <mergeCell ref="A6:I6"/>
    <mergeCell ref="A7:I7"/>
    <mergeCell ref="A8:I8"/>
  </mergeCells>
  <pageMargins left="0.7" right="0.7" top="0.75" bottom="0.75" header="0.3" footer="0.3"/>
  <pageSetup scale="73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Medina</dc:creator>
  <cp:lastModifiedBy>Loren Medina</cp:lastModifiedBy>
  <cp:lastPrinted>2025-07-03T19:49:12Z</cp:lastPrinted>
  <dcterms:created xsi:type="dcterms:W3CDTF">2024-01-11T16:12:11Z</dcterms:created>
  <dcterms:modified xsi:type="dcterms:W3CDTF">2025-07-03T19:53:32Z</dcterms:modified>
</cp:coreProperties>
</file>