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229be0a41afb420/Escritorio/LIBRE ACCESO/Septiembre/"/>
    </mc:Choice>
  </mc:AlternateContent>
  <xr:revisionPtr revIDLastSave="58" documentId="8_{C12963D9-3B61-4AA1-8B39-6B453B2132F0}" xr6:coauthVersionLast="47" xr6:coauthVersionMax="47" xr10:uidLastSave="{C3715660-11CB-40AB-A6CC-1FBE380471BE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Hoja1!$D$3:$D$39</definedName>
    <definedName name="_xlnm.Print_Titles" localSheetId="0">Hoja1!$9:$9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</calcChain>
</file>

<file path=xl/sharedStrings.xml><?xml version="1.0" encoding="utf-8"?>
<sst xmlns="http://schemas.openxmlformats.org/spreadsheetml/2006/main" count="131" uniqueCount="112">
  <si>
    <t>MINISTERIO ADMINISTRATIVO DE LA PRESIDENCIA</t>
  </si>
  <si>
    <t>DIRECCION DE PRENSA DEL PRESIDENTE</t>
  </si>
  <si>
    <t>FECHA DE REGISTRO</t>
  </si>
  <si>
    <t>NCF</t>
  </si>
  <si>
    <t>PROVEEDOR</t>
  </si>
  <si>
    <t>RNC</t>
  </si>
  <si>
    <t>CONCEPTO</t>
  </si>
  <si>
    <t>MONTO</t>
  </si>
  <si>
    <t>TOTAL</t>
  </si>
  <si>
    <t>B1500000001</t>
  </si>
  <si>
    <t>B1500000019</t>
  </si>
  <si>
    <t xml:space="preserve">           VALORES RD$             </t>
  </si>
  <si>
    <t>B1500000158</t>
  </si>
  <si>
    <t>B1500000004</t>
  </si>
  <si>
    <t>B1500000011</t>
  </si>
  <si>
    <t>B1500000006</t>
  </si>
  <si>
    <t>101018941</t>
  </si>
  <si>
    <t>116011144</t>
  </si>
  <si>
    <t>132561791</t>
  </si>
  <si>
    <t>PAGO POR COLOCACION DE PUBLICIDAD INSTITUCIONAL A TRAVES DE "EL BEAT" POR EL PERIODO DEL 16 DE MAYO 2022 AL 15 DE JULIO 2022.</t>
  </si>
  <si>
    <t>BONANZA DOMINICANA, SAS</t>
  </si>
  <si>
    <t>TERNURA FM, SRL</t>
  </si>
  <si>
    <t>DEMI MEDIA GROUP, SRL</t>
  </si>
  <si>
    <t xml:space="preserve">           AL 30 DE SEPTIEMBRE DEL 2022             </t>
  </si>
  <si>
    <t>13/09/2022</t>
  </si>
  <si>
    <t>14/09/2022</t>
  </si>
  <si>
    <t>15/09/2022</t>
  </si>
  <si>
    <t>21/09/2022</t>
  </si>
  <si>
    <t>22/09/2022</t>
  </si>
  <si>
    <t>23/09/2022</t>
  </si>
  <si>
    <t>26/09/2022</t>
  </si>
  <si>
    <t>27/09/2022</t>
  </si>
  <si>
    <t>28/09/2022</t>
  </si>
  <si>
    <t>B1500000079</t>
  </si>
  <si>
    <t>B1500002061</t>
  </si>
  <si>
    <t>B1500022734</t>
  </si>
  <si>
    <t>B1500138768</t>
  </si>
  <si>
    <t>B1500146485</t>
  </si>
  <si>
    <t>B1500146680</t>
  </si>
  <si>
    <t>B1500000249</t>
  </si>
  <si>
    <t>B1500000251</t>
  </si>
  <si>
    <t>B1500000010</t>
  </si>
  <si>
    <t>B1500000028</t>
  </si>
  <si>
    <t>B1500000191</t>
  </si>
  <si>
    <t>B1500001873</t>
  </si>
  <si>
    <t>B1500000204</t>
  </si>
  <si>
    <t>B1500000483</t>
  </si>
  <si>
    <t>B1500000012</t>
  </si>
  <si>
    <t>B1500000630</t>
  </si>
  <si>
    <t>AGUA PLANETA AZUL C POR A</t>
  </si>
  <si>
    <t>METRO TECNOLOGIA SRL</t>
  </si>
  <si>
    <t>WILFREDO YUNIOR FERNANDEZ MARCANO</t>
  </si>
  <si>
    <t>03700571650</t>
  </si>
  <si>
    <t>101807199</t>
  </si>
  <si>
    <t>101008067</t>
  </si>
  <si>
    <t>04600258810</t>
  </si>
  <si>
    <t>101503939</t>
  </si>
  <si>
    <t>130513252</t>
  </si>
  <si>
    <t>00300717972</t>
  </si>
  <si>
    <t>03800021127</t>
  </si>
  <si>
    <t>130525676</t>
  </si>
  <si>
    <t>04600309951</t>
  </si>
  <si>
    <t>131355562</t>
  </si>
  <si>
    <t>132504828</t>
  </si>
  <si>
    <t>04600013264</t>
  </si>
  <si>
    <t>124026954</t>
  </si>
  <si>
    <t>131542557</t>
  </si>
  <si>
    <t>131454682</t>
  </si>
  <si>
    <t>04800393789</t>
  </si>
  <si>
    <t>PAGO POR COLOCACION DE PUBLICIDAD INSTITUCIONAL A TRAVES DE "COMIENZA LA NOCHE" POR EL PERIODO DEL 16 DE MAYO 2022 AL15 DE JULIO 2022.</t>
  </si>
  <si>
    <t>PAGO POR ADQUISICION JUEGO DE ALFOMBRA Y LAMINADO DE CRISTALES PARA LA FLOTILLA VEHICULAR DE ESTA DIRECCION. FACTURA NCF B1500002061.</t>
  </si>
  <si>
    <t>PAGO POR REPARACION Y MANTENIMIENTO AL VEHICULO JEEPETA CHEVROLET SUBURBAN, 2018, PLACA NO. G422372.ORDEN NO.:DPP-2022-00313, FACT. NCF: B1500022734, D/F 06/09/2022.</t>
  </si>
  <si>
    <t>PAGO POR COLOCACION DE PUBLICIDAD INSTITUCIONAL A TRAVES DE "LAS FAVORITAS" POR EL PERIODO DEL 16 DE MAYO 2022 AL 15 DE JULIO 2022.</t>
  </si>
  <si>
    <t>PAGO POR ADQUISICION DE BOTELLONES DE AGUA PARA CONSUMO DEL PERSONAL DE ESTA INSTITUCION, CORRESPONDIENTE AL MES DE AGOSTO 2022.</t>
  </si>
  <si>
    <t>PAGO POR COLOCACION DE PUBLICIDAD INSTITUCIONAL A TRAVES DE "CALENTANDO LA MAÑANA" POR EL PERIODO DEL 16 DE MAYO AL 15 DE JULIO DEL AÑO 2022.</t>
  </si>
  <si>
    <t>PAGO POR COLOCACION DE PUBLICIDAD INSTITUCIONAL A TRAVES DE "DE 2 EN 2 EN LA TARDE" POR EL PERIODO DEL 16 DE MAYO 2022 AL 15 DE JULIO DEL AÑO 2022.</t>
  </si>
  <si>
    <t>PAGO POR COLOCACION DE PUBLICIDAD INSTITUCIONAL A TRAVES DE "EL SIEMBRA HIELO" POR PERIODO DEL 16 DE MAYO DEL 2022 AL 15 DE JULIO DEL 2022.</t>
  </si>
  <si>
    <t>PAGO POR COLOCACION DE PUBLICIDAD INSTITUCIONAL A TRAVES DE "PULSACIONES TV" POR EL PERIODO DEL 16 DE MAYO DEL 2022 AL 15 DE JULIO DEL 2022.</t>
  </si>
  <si>
    <t>PAGO POR COLOCACION DE PUBLICIDAD INSTITUCIONAL A TRAVES DE "EL DOMINGO EN GRANDE" POR EL PERIODO DEL 16 DE MAYO DEL 2022 AL 15 DE JULIO DEL 2022.</t>
  </si>
  <si>
    <t>PAGO POR COLOCACION DE PUBLICIDAD INSTITUCIONAL A TRAVES DE "EL SHOW DEL MALOTE" POR EL PERIODO DEL 16 DE MAYO 2022 AL 15 DE JULIO 2022.</t>
  </si>
  <si>
    <t>PAGO POR COLOCACION DE PUBLICIDAD INSTITUCIONAL A TRAVES DE "PROGRAMACION REGULAR, CANAL GDM" POR EL PERIODO DEL 16 DE MAYO DEL 2022  AL 15 DE JULIO DEL 2022.</t>
  </si>
  <si>
    <t>PAGO POR COLOCACION DE PUBLICIDAD INSTITUCIONAL A TRAVES DE "LIBRE EXPRESION Y 100 CANCIONES CON JUAN COLON" POR EL PERIODO DEL 16 DE MAYO DEL 2022 AL 15 DE JULIO DEL 2022.</t>
  </si>
  <si>
    <t>PAGO POR SERVICIO DE MANTENIMIENTO Y REPARACION PARA LA CAMIONETA MITSUBISHI, PLACA NO. L440837. NO. ORDEN. 2022-00315. NCF: B1500001873.</t>
  </si>
  <si>
    <t>PAGO POR COLOCACION DE PUBLICIDAD INSTITUCIONAL A TRAVES DE "LA OTRA CAMPANA RADIO" POR EL PERIODO DEL 01 DE MARZO 2022 AL 30 DE ABRIL 2022.</t>
  </si>
  <si>
    <t>PAGO POR ADQUISICION DE SISTEMA DE CONTROL ACCESO PARA ESTA DIRECCION.</t>
  </si>
  <si>
    <t>PAGO POR SERVICIOS DE TRANPORTE Y REFRIGERIO A LOS PERIODISTAS PARA DAR COBERTURA A LAS ACTIVIDADES DEL PRESIDENTE DE LA REPUBLICA EN LAS DIFERENTES PROVINCIAS DEL SUR DE RD.</t>
  </si>
  <si>
    <t>PAGO POR SERVICIO DE ALMUERZO PARA ENCUENTRO CON PERIODISTAS PARA EXPLICAR LOS PLANES Y OBJETIVOS DE LA DPP.</t>
  </si>
  <si>
    <t>PAGO POR COLOCACION DE PUBLICIDAD INSTITUCIONAL A TRAVES DE "RENOVACION INFORMATIVA" POR EL PERIODO DEL 16 DE MAYO 2022 AL 15 DE JULIO 2022.</t>
  </si>
  <si>
    <t>JUAN YAMIL MUSA VALERIO</t>
  </si>
  <si>
    <t>AUTOCENTRO NAVARRO, SRL</t>
  </si>
  <si>
    <t>SANTO DOMINGO MOTORS COMPANY, SA</t>
  </si>
  <si>
    <t>VICTOR MANUEL PERALTA</t>
  </si>
  <si>
    <t>COMUNICACIONES PEREZTROIKA, SRL</t>
  </si>
  <si>
    <t>DOMINGO ERASMO CHALAS TEJEDA</t>
  </si>
  <si>
    <t>MARIO DOMINGO GARCÍA</t>
  </si>
  <si>
    <t>PAMPPELO`S SUPLIDORES GLOBALES, SRL</t>
  </si>
  <si>
    <t>JUAN ANTONIO CARRASCO</t>
  </si>
  <si>
    <t>GRUPO DIAZ MORAN TV, EIRL</t>
  </si>
  <si>
    <t>TEORIA TRADICIONAL MEDIA BY JUAN BAUTISTA SRL</t>
  </si>
  <si>
    <t>ROBERTO ANTONIO REYES</t>
  </si>
  <si>
    <t>VISANA, SRL</t>
  </si>
  <si>
    <t>INVERSIONES CORGARHI, SRL</t>
  </si>
  <si>
    <t xml:space="preserve"> RELACION DE ESTADO DE CUENTAS DE SUPLIDORES</t>
  </si>
  <si>
    <t>Preparado por:</t>
  </si>
  <si>
    <t>Revisado por:</t>
  </si>
  <si>
    <t>Maria Nuñez</t>
  </si>
  <si>
    <t>Rosa Ramón</t>
  </si>
  <si>
    <t>Encargada Division de Contabilidad</t>
  </si>
  <si>
    <t>Encargada Division de Compras y Contrataciones</t>
  </si>
  <si>
    <t>Autorizado</t>
  </si>
  <si>
    <t xml:space="preserve">Benny Adames </t>
  </si>
  <si>
    <t xml:space="preserve">                                                                                                 Encargada Departamento 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</si>
</sst>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rgb="FF00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0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/>
    <xf numFmtId="0" fontId="2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NumberFormat="1" applyFont="1" applyAlignment="1">
      <alignment horizontal="center"/>
    </xf>
    <xf numFmtId="4" fontId="7" fillId="0" borderId="0" xfId="0" applyNumberFormat="1" applyFont="1" applyAlignment="1"/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15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49" fontId="8" fillId="0" borderId="1" xfId="0" applyNumberFormat="1" applyFont="1" applyBorder="1" applyAlignment="1">
      <alignment horizontal="left"/>
    </xf>
    <xf numFmtId="4" fontId="8" fillId="0" borderId="1" xfId="0" applyNumberFormat="1" applyFont="1" applyBorder="1" applyAlignment="1">
      <alignment horizontal="right"/>
    </xf>
    <xf numFmtId="15" fontId="10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49" fontId="10" fillId="0" borderId="1" xfId="0" applyNumberFormat="1" applyFont="1" applyBorder="1" applyAlignment="1">
      <alignment horizontal="left"/>
    </xf>
    <xf numFmtId="4" fontId="11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vertical="center"/>
    </xf>
    <xf numFmtId="49" fontId="8" fillId="0" borderId="1" xfId="0" applyNumberFormat="1" applyFont="1" applyBorder="1" applyAlignment="1">
      <alignment horizontal="left" wrapText="1"/>
    </xf>
    <xf numFmtId="49" fontId="11" fillId="0" borderId="1" xfId="0" applyNumberFormat="1" applyFont="1" applyBorder="1" applyAlignment="1">
      <alignment horizontal="right"/>
    </xf>
    <xf numFmtId="0" fontId="0" fillId="0" borderId="0" xfId="0" applyAlignment="1">
      <alignment wrapText="1"/>
    </xf>
    <xf numFmtId="0" fontId="13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2" fillId="0" borderId="0" xfId="4" applyFont="1" applyAlignment="1">
      <alignment horizontal="center"/>
    </xf>
    <xf numFmtId="0" fontId="0" fillId="0" borderId="0" xfId="0" applyAlignment="1">
      <alignment horizontal="left"/>
    </xf>
    <xf numFmtId="0" fontId="12" fillId="0" borderId="0" xfId="1" applyFont="1" applyAlignment="1">
      <alignment horizontal="center" vertical="center"/>
    </xf>
    <xf numFmtId="0" fontId="2" fillId="0" borderId="0" xfId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3 2" xfId="4" xr:uid="{C527577B-4AA8-4B03-8E07-822FB0AE81AF}"/>
    <cellStyle name="Normal 4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2865782</xdr:colOff>
      <xdr:row>1</xdr:row>
      <xdr:rowOff>24847</xdr:rowOff>
    </xdr:from>
    <xdr:to>
      <xdr:col>6</xdr:col>
      <xdr:colOff>33129</xdr:colOff>
      <xdr:row>5</xdr:row>
      <xdr:rowOff>99390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8F23CA8-56EC-4D9B-B4D2-87B1BC10C99B}"/>
            </a:ext>
            <a:ext uri="{147F2762-F138-4A5C-976F-8EAC2B608ADB}">
              <a16:predDERef xmlns:a16="http://schemas.microsoft.com/office/drawing/2014/main" pred="{22838B82-2464-49CE-B066-72FF11707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3847" y="215347"/>
          <a:ext cx="1664804" cy="919369"/>
        </a:xfrm>
        <a:prstGeom prst="rect">
          <a:avLst/>
        </a:prstGeom>
      </xdr:spPr>
    </xdr:pic>
    <xdr:clientData/>
  </xdr:twoCellAnchor>
  <xdr:twoCellAnchor editAs="oneCell">
    <xdr:from>
      <xdr:col>2</xdr:col>
      <xdr:colOff>149089</xdr:colOff>
      <xdr:row>0</xdr:row>
      <xdr:rowOff>173933</xdr:rowOff>
    </xdr:from>
    <xdr:to>
      <xdr:col>3</xdr:col>
      <xdr:colOff>786850</xdr:colOff>
      <xdr:row>5</xdr:row>
      <xdr:rowOff>5382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0F9B0F-C19D-4F66-A508-290844D0814A}"/>
            </a:ext>
            <a:ext uri="{147F2762-F138-4A5C-976F-8EAC2B608ADB}">
              <a16:predDERef xmlns:a16="http://schemas.microsoft.com/office/drawing/2014/main" pred="{58F23CA8-56EC-4D9B-B4D2-87B1BC10C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9872" y="173933"/>
          <a:ext cx="1408044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H46"/>
  <sheetViews>
    <sheetView showGridLines="0" tabSelected="1" zoomScale="115" zoomScaleNormal="115" workbookViewId="0">
      <selection activeCell="B5" sqref="B5:G5"/>
    </sheetView>
  </sheetViews>
  <sheetFormatPr baseColWidth="10" defaultColWidth="9.140625" defaultRowHeight="15" x14ac:dyDescent="0.25"/>
  <cols>
    <col min="1" max="1" width="9.28515625" customWidth="1"/>
    <col min="2" max="2" width="10.5703125" style="3" customWidth="1"/>
    <col min="3" max="3" width="11.5703125" style="5" customWidth="1"/>
    <col min="4" max="4" width="28.42578125" style="4" bestFit="1" customWidth="1"/>
    <col min="5" max="5" width="11.140625" style="6" customWidth="1"/>
    <col min="6" max="6" width="67.42578125" style="3" customWidth="1"/>
    <col min="7" max="7" width="12.28515625" style="7" bestFit="1" customWidth="1"/>
    <col min="8" max="8" width="0.5703125" customWidth="1"/>
    <col min="9" max="9" width="9.7109375" customWidth="1"/>
  </cols>
  <sheetData>
    <row r="3" spans="2:7" s="1" customFormat="1" ht="18" x14ac:dyDescent="0.25">
      <c r="B3" s="27" t="s">
        <v>0</v>
      </c>
      <c r="C3" s="27"/>
      <c r="D3" s="27"/>
      <c r="E3" s="27"/>
      <c r="F3" s="27"/>
      <c r="G3" s="27"/>
    </row>
    <row r="4" spans="2:7" s="1" customFormat="1" ht="18" x14ac:dyDescent="0.25">
      <c r="B4" s="27" t="s">
        <v>1</v>
      </c>
      <c r="C4" s="27"/>
      <c r="D4" s="27"/>
      <c r="E4" s="27"/>
      <c r="F4" s="27"/>
      <c r="G4" s="27"/>
    </row>
    <row r="5" spans="2:7" ht="15" customHeight="1" x14ac:dyDescent="0.25">
      <c r="B5" s="28" t="s">
        <v>102</v>
      </c>
      <c r="C5" s="28"/>
      <c r="D5" s="28"/>
      <c r="E5" s="28"/>
      <c r="F5" s="28"/>
      <c r="G5" s="28"/>
    </row>
    <row r="6" spans="2:7" x14ac:dyDescent="0.25">
      <c r="B6" s="27" t="s">
        <v>23</v>
      </c>
      <c r="C6" s="27"/>
      <c r="D6" s="27"/>
      <c r="E6" s="27"/>
      <c r="F6" s="27"/>
      <c r="G6" s="27"/>
    </row>
    <row r="7" spans="2:7" x14ac:dyDescent="0.25">
      <c r="B7" s="27" t="s">
        <v>11</v>
      </c>
      <c r="C7" s="27"/>
      <c r="D7" s="27"/>
      <c r="E7" s="27"/>
      <c r="F7" s="27"/>
      <c r="G7" s="27"/>
    </row>
    <row r="8" spans="2:7" ht="7.5" customHeight="1" x14ac:dyDescent="0.25"/>
    <row r="9" spans="2:7" ht="22.5" x14ac:dyDescent="0.25">
      <c r="B9" s="8" t="s">
        <v>2</v>
      </c>
      <c r="C9" s="11" t="s">
        <v>3</v>
      </c>
      <c r="D9" s="8" t="s">
        <v>4</v>
      </c>
      <c r="E9" s="9" t="s">
        <v>5</v>
      </c>
      <c r="F9" s="11" t="s">
        <v>6</v>
      </c>
      <c r="G9" s="10" t="s">
        <v>7</v>
      </c>
    </row>
    <row r="10" spans="2:7" ht="23.25" x14ac:dyDescent="0.25">
      <c r="B10" s="12" t="s">
        <v>24</v>
      </c>
      <c r="C10" s="13" t="s">
        <v>14</v>
      </c>
      <c r="D10" s="20" t="s">
        <v>22</v>
      </c>
      <c r="E10" s="14" t="s">
        <v>18</v>
      </c>
      <c r="F10" s="21" t="s">
        <v>19</v>
      </c>
      <c r="G10" s="15">
        <v>188800</v>
      </c>
    </row>
    <row r="11" spans="2:7" ht="23.25" x14ac:dyDescent="0.25">
      <c r="B11" s="12" t="s">
        <v>24</v>
      </c>
      <c r="C11" s="13" t="s">
        <v>33</v>
      </c>
      <c r="D11" s="20" t="s">
        <v>88</v>
      </c>
      <c r="E11" s="14" t="s">
        <v>52</v>
      </c>
      <c r="F11" s="21" t="s">
        <v>69</v>
      </c>
      <c r="G11" s="15">
        <v>177000</v>
      </c>
    </row>
    <row r="12" spans="2:7" ht="23.25" x14ac:dyDescent="0.25">
      <c r="B12" s="12" t="s">
        <v>24</v>
      </c>
      <c r="C12" s="13" t="s">
        <v>34</v>
      </c>
      <c r="D12" s="20" t="s">
        <v>89</v>
      </c>
      <c r="E12" s="14" t="s">
        <v>53</v>
      </c>
      <c r="F12" s="21" t="s">
        <v>70</v>
      </c>
      <c r="G12" s="15">
        <v>60547.869999999995</v>
      </c>
    </row>
    <row r="13" spans="2:7" ht="27" customHeight="1" x14ac:dyDescent="0.25">
      <c r="B13" s="12" t="s">
        <v>25</v>
      </c>
      <c r="C13" s="13" t="s">
        <v>35</v>
      </c>
      <c r="D13" s="20" t="s">
        <v>90</v>
      </c>
      <c r="E13" s="14" t="s">
        <v>54</v>
      </c>
      <c r="F13" s="21" t="s">
        <v>71</v>
      </c>
      <c r="G13" s="15">
        <v>82588.58</v>
      </c>
    </row>
    <row r="14" spans="2:7" ht="23.25" x14ac:dyDescent="0.25">
      <c r="B14" s="12" t="s">
        <v>26</v>
      </c>
      <c r="C14" s="13" t="s">
        <v>15</v>
      </c>
      <c r="D14" s="20" t="s">
        <v>91</v>
      </c>
      <c r="E14" s="14" t="s">
        <v>55</v>
      </c>
      <c r="F14" s="21" t="s">
        <v>72</v>
      </c>
      <c r="G14" s="15">
        <v>70800</v>
      </c>
    </row>
    <row r="15" spans="2:7" ht="23.25" x14ac:dyDescent="0.25">
      <c r="B15" s="12" t="s">
        <v>26</v>
      </c>
      <c r="C15" s="13" t="s">
        <v>36</v>
      </c>
      <c r="D15" s="20" t="s">
        <v>49</v>
      </c>
      <c r="E15" s="14" t="s">
        <v>56</v>
      </c>
      <c r="F15" s="21" t="s">
        <v>73</v>
      </c>
      <c r="G15" s="15">
        <v>1135</v>
      </c>
    </row>
    <row r="16" spans="2:7" ht="23.25" x14ac:dyDescent="0.25">
      <c r="B16" s="12" t="s">
        <v>26</v>
      </c>
      <c r="C16" s="13" t="s">
        <v>37</v>
      </c>
      <c r="D16" s="20" t="s">
        <v>49</v>
      </c>
      <c r="E16" s="14" t="s">
        <v>56</v>
      </c>
      <c r="F16" s="21" t="s">
        <v>73</v>
      </c>
      <c r="G16" s="15">
        <v>1620</v>
      </c>
    </row>
    <row r="17" spans="2:7" ht="23.25" x14ac:dyDescent="0.25">
      <c r="B17" s="12" t="s">
        <v>26</v>
      </c>
      <c r="C17" s="13" t="s">
        <v>38</v>
      </c>
      <c r="D17" s="20" t="s">
        <v>49</v>
      </c>
      <c r="E17" s="14" t="s">
        <v>56</v>
      </c>
      <c r="F17" s="21" t="s">
        <v>73</v>
      </c>
      <c r="G17" s="15">
        <v>1680</v>
      </c>
    </row>
    <row r="18" spans="2:7" s="2" customFormat="1" ht="22.5" x14ac:dyDescent="0.2">
      <c r="B18" s="12" t="s">
        <v>27</v>
      </c>
      <c r="C18" s="13" t="s">
        <v>39</v>
      </c>
      <c r="D18" s="20" t="s">
        <v>92</v>
      </c>
      <c r="E18" s="14" t="s">
        <v>57</v>
      </c>
      <c r="F18" s="21" t="s">
        <v>74</v>
      </c>
      <c r="G18" s="15">
        <v>118000</v>
      </c>
    </row>
    <row r="19" spans="2:7" s="2" customFormat="1" ht="22.5" x14ac:dyDescent="0.2">
      <c r="B19" s="12" t="s">
        <v>27</v>
      </c>
      <c r="C19" s="13" t="s">
        <v>40</v>
      </c>
      <c r="D19" s="20" t="s">
        <v>21</v>
      </c>
      <c r="E19" s="14" t="s">
        <v>17</v>
      </c>
      <c r="F19" s="21" t="s">
        <v>75</v>
      </c>
      <c r="G19" s="15">
        <v>47200</v>
      </c>
    </row>
    <row r="20" spans="2:7" s="2" customFormat="1" ht="22.5" x14ac:dyDescent="0.2">
      <c r="B20" s="12" t="s">
        <v>27</v>
      </c>
      <c r="C20" s="13" t="s">
        <v>13</v>
      </c>
      <c r="D20" s="20" t="s">
        <v>93</v>
      </c>
      <c r="E20" s="14" t="s">
        <v>58</v>
      </c>
      <c r="F20" s="21" t="s">
        <v>76</v>
      </c>
      <c r="G20" s="15">
        <v>236000</v>
      </c>
    </row>
    <row r="21" spans="2:7" ht="23.25" x14ac:dyDescent="0.25">
      <c r="B21" s="12" t="s">
        <v>27</v>
      </c>
      <c r="C21" s="13" t="s">
        <v>12</v>
      </c>
      <c r="D21" s="20" t="s">
        <v>94</v>
      </c>
      <c r="E21" s="14" t="s">
        <v>59</v>
      </c>
      <c r="F21" s="21" t="s">
        <v>77</v>
      </c>
      <c r="G21" s="15">
        <v>59000</v>
      </c>
    </row>
    <row r="22" spans="2:7" ht="23.25" x14ac:dyDescent="0.25">
      <c r="B22" s="12" t="s">
        <v>27</v>
      </c>
      <c r="C22" s="13" t="s">
        <v>41</v>
      </c>
      <c r="D22" s="20" t="s">
        <v>95</v>
      </c>
      <c r="E22" s="14" t="s">
        <v>60</v>
      </c>
      <c r="F22" s="21" t="s">
        <v>78</v>
      </c>
      <c r="G22" s="15">
        <v>118000</v>
      </c>
    </row>
    <row r="23" spans="2:7" ht="23.25" x14ac:dyDescent="0.25">
      <c r="B23" s="12" t="s">
        <v>28</v>
      </c>
      <c r="C23" s="13" t="s">
        <v>42</v>
      </c>
      <c r="D23" s="20" t="s">
        <v>96</v>
      </c>
      <c r="E23" s="14" t="s">
        <v>61</v>
      </c>
      <c r="F23" s="21" t="s">
        <v>79</v>
      </c>
      <c r="G23" s="15">
        <v>70800</v>
      </c>
    </row>
    <row r="24" spans="2:7" ht="23.25" x14ac:dyDescent="0.25">
      <c r="B24" s="12" t="s">
        <v>28</v>
      </c>
      <c r="C24" s="13" t="s">
        <v>43</v>
      </c>
      <c r="D24" s="20" t="s">
        <v>97</v>
      </c>
      <c r="E24" s="14" t="s">
        <v>62</v>
      </c>
      <c r="F24" s="21" t="s">
        <v>80</v>
      </c>
      <c r="G24" s="15">
        <v>118000</v>
      </c>
    </row>
    <row r="25" spans="2:7" ht="30" customHeight="1" x14ac:dyDescent="0.25">
      <c r="B25" s="12" t="s">
        <v>29</v>
      </c>
      <c r="C25" s="13" t="s">
        <v>9</v>
      </c>
      <c r="D25" s="17" t="s">
        <v>98</v>
      </c>
      <c r="E25" s="14" t="s">
        <v>63</v>
      </c>
      <c r="F25" s="21" t="s">
        <v>81</v>
      </c>
      <c r="G25" s="15">
        <v>354000</v>
      </c>
    </row>
    <row r="26" spans="2:7" ht="23.25" x14ac:dyDescent="0.25">
      <c r="B26" s="12" t="s">
        <v>30</v>
      </c>
      <c r="C26" s="13" t="s">
        <v>44</v>
      </c>
      <c r="D26" s="20" t="s">
        <v>20</v>
      </c>
      <c r="E26" s="14" t="s">
        <v>16</v>
      </c>
      <c r="F26" s="21" t="s">
        <v>82</v>
      </c>
      <c r="G26" s="15">
        <v>14515.17</v>
      </c>
    </row>
    <row r="27" spans="2:7" ht="23.25" x14ac:dyDescent="0.25">
      <c r="B27" s="12" t="s">
        <v>30</v>
      </c>
      <c r="C27" s="13" t="s">
        <v>45</v>
      </c>
      <c r="D27" s="20" t="s">
        <v>99</v>
      </c>
      <c r="E27" s="14" t="s">
        <v>64</v>
      </c>
      <c r="F27" s="21" t="s">
        <v>83</v>
      </c>
      <c r="G27" s="15">
        <v>70800</v>
      </c>
    </row>
    <row r="28" spans="2:7" x14ac:dyDescent="0.25">
      <c r="B28" s="12" t="s">
        <v>31</v>
      </c>
      <c r="C28" s="13" t="s">
        <v>46</v>
      </c>
      <c r="D28" s="20" t="s">
        <v>50</v>
      </c>
      <c r="E28" s="14" t="s">
        <v>65</v>
      </c>
      <c r="F28" s="21" t="s">
        <v>84</v>
      </c>
      <c r="G28" s="15">
        <v>117764</v>
      </c>
    </row>
    <row r="29" spans="2:7" ht="31.5" customHeight="1" x14ac:dyDescent="0.25">
      <c r="B29" s="12" t="s">
        <v>32</v>
      </c>
      <c r="C29" s="13" t="s">
        <v>47</v>
      </c>
      <c r="D29" s="20" t="s">
        <v>100</v>
      </c>
      <c r="E29" s="14" t="s">
        <v>66</v>
      </c>
      <c r="F29" s="21" t="s">
        <v>85</v>
      </c>
      <c r="G29" s="15">
        <v>49478.58</v>
      </c>
    </row>
    <row r="30" spans="2:7" ht="23.25" x14ac:dyDescent="0.25">
      <c r="B30" s="12" t="s">
        <v>32</v>
      </c>
      <c r="C30" s="13" t="s">
        <v>48</v>
      </c>
      <c r="D30" s="20" t="s">
        <v>101</v>
      </c>
      <c r="E30" s="14" t="s">
        <v>67</v>
      </c>
      <c r="F30" s="21" t="s">
        <v>86</v>
      </c>
      <c r="G30" s="15">
        <v>136256</v>
      </c>
    </row>
    <row r="31" spans="2:7" ht="23.25" x14ac:dyDescent="0.25">
      <c r="B31" s="12" t="s">
        <v>32</v>
      </c>
      <c r="C31" s="13" t="s">
        <v>10</v>
      </c>
      <c r="D31" s="20" t="s">
        <v>51</v>
      </c>
      <c r="E31" s="14" t="s">
        <v>68</v>
      </c>
      <c r="F31" s="21" t="s">
        <v>87</v>
      </c>
      <c r="G31" s="15">
        <v>177000</v>
      </c>
    </row>
    <row r="32" spans="2:7" x14ac:dyDescent="0.25">
      <c r="B32" s="16"/>
      <c r="C32" s="13"/>
      <c r="D32" s="17"/>
      <c r="E32" s="18"/>
      <c r="F32" s="22" t="s">
        <v>8</v>
      </c>
      <c r="G32" s="19">
        <f>SUM(G10:G31)</f>
        <v>2270985.2000000002</v>
      </c>
    </row>
    <row r="36" spans="2:8" x14ac:dyDescent="0.25">
      <c r="B36"/>
      <c r="C36" s="29" t="s">
        <v>103</v>
      </c>
      <c r="D36" s="29"/>
      <c r="E36" s="29"/>
      <c r="F36" s="29" t="s">
        <v>104</v>
      </c>
      <c r="G36" s="29"/>
      <c r="H36" s="29"/>
    </row>
    <row r="37" spans="2:8" x14ac:dyDescent="0.25">
      <c r="B37"/>
      <c r="C37" s="32" t="s">
        <v>105</v>
      </c>
      <c r="D37" s="32"/>
      <c r="E37" s="32"/>
      <c r="F37" s="32" t="s">
        <v>106</v>
      </c>
      <c r="G37" s="32"/>
      <c r="H37" s="32"/>
    </row>
    <row r="38" spans="2:8" x14ac:dyDescent="0.25">
      <c r="B38"/>
      <c r="C38" s="33" t="s">
        <v>107</v>
      </c>
      <c r="D38" s="33"/>
      <c r="E38" s="33"/>
      <c r="F38" s="33" t="s">
        <v>108</v>
      </c>
      <c r="G38" s="33"/>
      <c r="H38" s="33"/>
    </row>
    <row r="39" spans="2:8" x14ac:dyDescent="0.25">
      <c r="B39"/>
      <c r="C39"/>
      <c r="D39"/>
      <c r="E39"/>
      <c r="F39"/>
      <c r="G39" s="23"/>
      <c r="H39" s="24"/>
    </row>
    <row r="40" spans="2:8" x14ac:dyDescent="0.25">
      <c r="B40"/>
      <c r="C40"/>
      <c r="D40"/>
      <c r="E40"/>
      <c r="F40"/>
      <c r="G40" s="23"/>
      <c r="H40" s="24"/>
    </row>
    <row r="41" spans="2:8" x14ac:dyDescent="0.25">
      <c r="B41"/>
      <c r="C41"/>
      <c r="D41"/>
      <c r="E41"/>
      <c r="F41"/>
      <c r="G41" s="23"/>
      <c r="H41" s="24"/>
    </row>
    <row r="42" spans="2:8" x14ac:dyDescent="0.25">
      <c r="B42"/>
      <c r="C42"/>
      <c r="D42"/>
      <c r="E42"/>
      <c r="F42"/>
      <c r="G42" s="23"/>
      <c r="H42" s="24"/>
    </row>
    <row r="43" spans="2:8" x14ac:dyDescent="0.25">
      <c r="B43"/>
      <c r="C43" s="29" t="s">
        <v>109</v>
      </c>
      <c r="D43" s="29"/>
      <c r="E43" s="29"/>
      <c r="F43" s="29"/>
      <c r="G43" s="29"/>
      <c r="H43" s="29"/>
    </row>
    <row r="44" spans="2:8" x14ac:dyDescent="0.25">
      <c r="B44"/>
      <c r="C44" s="30" t="s">
        <v>110</v>
      </c>
      <c r="D44" s="30"/>
      <c r="E44" s="30"/>
      <c r="F44" s="30"/>
      <c r="G44" s="30"/>
      <c r="H44" s="30"/>
    </row>
    <row r="45" spans="2:8" x14ac:dyDescent="0.25">
      <c r="B45"/>
      <c r="C45" s="31" t="s">
        <v>111</v>
      </c>
      <c r="D45" s="31"/>
      <c r="E45" s="31"/>
      <c r="F45" s="31"/>
      <c r="G45" s="31"/>
      <c r="H45" s="31"/>
    </row>
    <row r="46" spans="2:8" x14ac:dyDescent="0.25">
      <c r="B46" s="2"/>
      <c r="E46" s="25"/>
      <c r="F46" s="4"/>
      <c r="G46" s="26"/>
    </row>
  </sheetData>
  <mergeCells count="14">
    <mergeCell ref="C43:H43"/>
    <mergeCell ref="C44:H44"/>
    <mergeCell ref="C45:H45"/>
    <mergeCell ref="C36:E36"/>
    <mergeCell ref="F36:H36"/>
    <mergeCell ref="C37:E37"/>
    <mergeCell ref="F37:H37"/>
    <mergeCell ref="C38:E38"/>
    <mergeCell ref="F38:H38"/>
    <mergeCell ref="B3:G3"/>
    <mergeCell ref="B4:G4"/>
    <mergeCell ref="B5:G5"/>
    <mergeCell ref="B6:G6"/>
    <mergeCell ref="B7:G7"/>
  </mergeCells>
  <pageMargins left="0.25" right="0.25" top="0.75" bottom="0.75" header="0.3" footer="0.3"/>
  <pageSetup scale="88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2022-10-04T18:44:35Z</cp:lastPrinted>
  <dcterms:created xsi:type="dcterms:W3CDTF">2022-04-04T20:53:16Z</dcterms:created>
  <dcterms:modified xsi:type="dcterms:W3CDTF">2022-10-04T18:44:36Z</dcterms:modified>
  <cp:category/>
  <cp:contentStatus/>
</cp:coreProperties>
</file>