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Aplicaciones/CONTABILIDAD DPP/Robert Garcia/CONTABILIDAD-DPP/Reporte Mensual/Reportes Loren/AGOSTO-2024/"/>
    </mc:Choice>
  </mc:AlternateContent>
  <xr:revisionPtr revIDLastSave="4" documentId="13_ncr:1_{A3C7A43B-A6C7-46B9-A79F-F6C9BD297683}" xr6:coauthVersionLast="47" xr6:coauthVersionMax="47" xr10:uidLastSave="{1E16B62B-1639-49C3-BB60-1E86059FD23C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Hoja1!$D$2:$D$27</definedName>
    <definedName name="_xlnm.Print_Titles" localSheetId="0">Hoja1!$2:$8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</calcChain>
</file>

<file path=xl/sharedStrings.xml><?xml version="1.0" encoding="utf-8"?>
<sst xmlns="http://schemas.openxmlformats.org/spreadsheetml/2006/main" count="116" uniqueCount="98">
  <si>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</si>
  <si>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</si>
  <si>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</si>
  <si>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</si>
  <si>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</si>
  <si>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</si>
  <si>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RNC</t>
  </si>
  <si>
    <t>PROVEEDOR</t>
  </si>
  <si>
    <t>CONCEPTO</t>
  </si>
  <si>
    <t>MONTO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</si>
  <si>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</si>
  <si>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</si>
  <si>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</si>
  <si>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</si>
  <si>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</si>
  <si>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</si>
  <si>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</si>
  <si>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</si>
  <si>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</si>
  <si>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>03104501972</t>
  </si>
  <si>
    <t>NORBERTO ANTONIO RUBIO</t>
  </si>
  <si>
    <t>04700150156</t>
  </si>
  <si>
    <t>OLIVER PEÑA MATEO</t>
  </si>
  <si>
    <t>101604654</t>
  </si>
  <si>
    <t>RADIO CADENA COMERCIAL, SRL</t>
  </si>
  <si>
    <t>00200465508</t>
  </si>
  <si>
    <t>RAFAEL GERMAN FERNANDEZ UREÑA</t>
  </si>
  <si>
    <t>08700085221</t>
  </si>
  <si>
    <t>OCTAVIO CIRILO SOTO LORA</t>
  </si>
  <si>
    <t>132841204</t>
  </si>
  <si>
    <t>POLITICA CON 6TO SENTIDO, SRL</t>
  </si>
  <si>
    <t>03500180405</t>
  </si>
  <si>
    <t>WINTON MANUEL ESPINAL ESPINAL</t>
  </si>
  <si>
    <t>130759405</t>
  </si>
  <si>
    <t>EDITORA DIARIO DIGITAL SRL</t>
  </si>
  <si>
    <t>02700376037</t>
  </si>
  <si>
    <t>JOHAN JAVIER GIRON ROCHES</t>
  </si>
  <si>
    <t>130300984</t>
  </si>
  <si>
    <t>J&amp;H SERVICIOS PERIODÍSTICOS, SRL</t>
  </si>
  <si>
    <t>131844601</t>
  </si>
  <si>
    <t>NOTICONEXION, SRL</t>
  </si>
  <si>
    <t>06500024366</t>
  </si>
  <si>
    <t>JUAN FRANCISCO RODRIGUEZ TRINIDAD</t>
  </si>
  <si>
    <t>131959318</t>
  </si>
  <si>
    <t>MIAVISIÓN, SRL</t>
  </si>
  <si>
    <t>04100148123</t>
  </si>
  <si>
    <t>JHON KEITH RAMIREZ SAINT HILAIRE</t>
  </si>
  <si>
    <t>119018432</t>
  </si>
  <si>
    <t>RADIO TELEVISION ARCOIRIS, SRL</t>
  </si>
  <si>
    <t>132274474</t>
  </si>
  <si>
    <t>OMX MULTISERVICIOS, SRL</t>
  </si>
  <si>
    <t>131505635</t>
  </si>
  <si>
    <t>RAMIREZ &amp; MOJICA ENVOY PACK COURIER EXPRESS, SRL</t>
  </si>
  <si>
    <t>00112942156</t>
  </si>
  <si>
    <t>RAYFI ALBERTO LUIS</t>
  </si>
  <si>
    <t>23/08/2024</t>
  </si>
  <si>
    <t>B1500000251</t>
  </si>
  <si>
    <t>B1500001969</t>
  </si>
  <si>
    <t>B1500000224</t>
  </si>
  <si>
    <t>B1500000353</t>
  </si>
  <si>
    <t>26/08/2024</t>
  </si>
  <si>
    <t xml:space="preserve"> B1500000001</t>
  </si>
  <si>
    <t>B1500000064</t>
  </si>
  <si>
    <t>B1500000301</t>
  </si>
  <si>
    <t>B1500000464</t>
  </si>
  <si>
    <t>B1500000002</t>
  </si>
  <si>
    <t>B1500000670</t>
  </si>
  <si>
    <t>B1500000154</t>
  </si>
  <si>
    <t xml:space="preserve"> B1500000311</t>
  </si>
  <si>
    <t>B1500000107</t>
  </si>
  <si>
    <t>B1500000217</t>
  </si>
  <si>
    <t>B1500000120</t>
  </si>
  <si>
    <t>B1500000338</t>
  </si>
  <si>
    <t>B1500002472</t>
  </si>
  <si>
    <t>B1500000122</t>
  </si>
  <si>
    <t>27/08/2024</t>
  </si>
  <si>
    <t>B1500002483</t>
  </si>
  <si>
    <t>PAGO POR COLOCACION PUBLICIDAD INSTITUCIONAL A TRAVES DE: ESKANDALO. PERIODO FACTURADO DEL 15 DE ABRIL AL 14 DE JUNIO DEL 2024. NCF: B1500000251.</t>
  </si>
  <si>
    <t>PAGO POR COLOCACION PUBLICIDAD INSTITUCIONAL A TRAVES DE: TRATAME BIEN. PERIODO FACTURADO DEL 15 DE ABRIL AL 14 DE JUNIO DEL 2024. NCF: B1500001969.</t>
  </si>
  <si>
    <t>PAGO POR COLOCACION PUBLICIDAD INSTITUCIONAL A TRAVES DE: EL DOBLEVIA. PERIODO FACTURADO DEL 15 DE ABRIL AL 14 DE JUNIO DEL 2024. NCF: B1500000224.</t>
  </si>
  <si>
    <t>PAGO POR COLOCACION PUBLICIDAD INSTITUCIONAL A TRAVES DE: D'ACTUALIDAD CON EL DR.SOTO LORA. PERIODO FACTURADO DEL 12 DE FEBRERO AL 11 DE ABRIL DEL 2024. NCF: B1500000353.</t>
  </si>
  <si>
    <t>PAGO POR COLOCACION PUBLICIDAD INSTITUCIONAL A TRAVES DE: POLITICA  CON SEXTO SENTIDO. PERIODO FACTURADO DEL 15 DE ABRIL AL 14 DE JUNIO 2024. NCF: B1500000001.</t>
  </si>
  <si>
    <t>PAGO POR COLOCACION PUBLICIDAD INSTITUCIONAL A TRAVES DE: FUEGO Y CANDELA. PERIODO FACTURADO DEL 15 DE ABRIL AL 14 DE JUNIO 2024. NCF: B1500000064.</t>
  </si>
  <si>
    <t>PAGO POR COLOCACION PUBLICIDAD INSTITUCIONAL A TRAVES DE: PERIODICO DIGITAL DIARIODIGITALRD.COM.DO. PERIODO FACTURADO DEL 15 DE ABRIL AL 14 DE JUNIO 2024. NCF: B1500000301.</t>
  </si>
  <si>
    <t>PAGO POR COLOCACION PUBLICIDAD INSTITUCIONAL A TRAVES DE: DEBATE SEMANAL. PERIODO FACTURADO DEL 15 DE ABRIL AL 14 DE JUNIO 2024. NCF: B1500000464.</t>
  </si>
  <si>
    <t>PAGO POR COLOCACION PUBLICIDAD INSTITUCIONAL A TRAVES DE: QUE DICE HATO MAYOR . PERIODO FACTURADO DEL 15 DE ABRIL AL 14 DE JUNIO 2024. NCF: B1500000002.</t>
  </si>
  <si>
    <t>PAGO POR COLOCACION PUBLICIDAD INSTITUCIONAL A TRAVES DE: D AGENDA. PERIODO FACTURADO DEL 15 DE ABRIL AL 14 DE JUNIO 2024. NCF: B1500000670.</t>
  </si>
  <si>
    <t>PAGO POR COLOCACION PUBLICIDAD INSTITUCIONAL A TRAVES DE: PERIODICO DIGITAL NOTICONEXION.COM. PERIODO FACTURADO DEL 15 DE ABRIL AL 14 DE JUNIO 2024. NCF: B1500000154.</t>
  </si>
  <si>
    <t>PAGO POR COLOCACION PUBLICIDAD INSTITUCIONAL A TRAVES DE: FANTASTICA NOCHE. PERIODO FACTURADO DEL 15 DE ABRIL AL 14 DE JUNIO 2024. NCF: B1500000311.</t>
  </si>
  <si>
    <t>PAGO POR COLOCACION PUBLICIDAD INSTITUCIONAL A TRAVES DE: PROGRAMACION REGULAR MIAVISION. PERIODO FACTURADO DEL 15 DE ABRIL AL 14 DE JUNIO 2024. NCF: B1500000107.</t>
  </si>
  <si>
    <t>PAGO POR COLOCACION PUBLICIDAD INSTITUCIONAL A TRAVES DE:MONTECRISTI NOTICIAS. PERIODO FACTURADO DEL 15 DE ABRIL AL 14 DE JUNIO 2024. NCF: B1500000217.</t>
  </si>
  <si>
    <t>PAGO POR COLOCACION PUBLICIDAD INSTITUCIONAL A TRAVES DE:PROGRAMACION REGULAR DE BELLAVISION Y MAMBO DE LA MAÑANA. PERIODO FACTURADO DEL 15 DE ABRIL AL 14 DE JUNIO 2024. NCF: B1500000120.</t>
  </si>
  <si>
    <t>ADQUISICION DE SUMINISTROS DE OFICINA. REF: DPP-DAF-CD-2024-0031. NCF:B1500000338.</t>
  </si>
  <si>
    <t>ADQUISICION DE ACCESORIOS PARA FLOTILLA DE VEHICULOS DE LA DPP ( CANDADOS PARA GOMAS), ( CANDADO TOTAL TBK12012 CON CABLE CON LLAVE 20X1200 MM). REF:DPP-DAF-CD-2024-0030, NCF: B1500002472.</t>
  </si>
  <si>
    <t>PAGO POR COLOCACION PUBLICIDAD INSTITUCIONAL A TRAVES DE: PERIODICO DIGITAL NOTICIASENTREREDES.COM. PERIODO FACTURADO DEL 15 DE ABRIL AL 14 DE JUNIO 2024. NCF: B1500000122.</t>
  </si>
  <si>
    <t>ADQUISICION DE ACCESORIOS PARA FLOTILLA DE VEHICULOS DE LA DPP (INVERSOR TRUPER INCO-1500 AUTO 1500W). REF: DPP-DAF-CD-2024-0021. NCF: B1500002483.</t>
  </si>
  <si>
    <t xml:space="preserve">           AL 31 DE AGOSTO 2024</t>
  </si>
  <si>
    <t xml:space="preserve">                                                                                                                                                                                      Encargada Departamento 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</si>
</sst>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4" fontId="6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14" fontId="6" fillId="0" borderId="0" xfId="0" applyNumberFormat="1" applyFont="1" applyAlignment="1">
      <alignment wrapText="1"/>
    </xf>
    <xf numFmtId="15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 wrapText="1"/>
    </xf>
    <xf numFmtId="4" fontId="8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0" fillId="0" borderId="1" xfId="0" applyBorder="1"/>
    <xf numFmtId="4" fontId="7" fillId="0" borderId="1" xfId="0" applyNumberFormat="1" applyFont="1" applyBorder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28575</xdr:rowOff>
    </xdr:from>
    <xdr:to>
      <xdr:col>2</xdr:col>
      <xdr:colOff>627044</xdr:colOff>
      <xdr:row>5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447675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4533900</xdr:colOff>
      <xdr:row>2</xdr:row>
      <xdr:rowOff>47625</xdr:rowOff>
    </xdr:from>
    <xdr:to>
      <xdr:col>5</xdr:col>
      <xdr:colOff>259132</xdr:colOff>
      <xdr:row>5</xdr:row>
      <xdr:rowOff>188304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0" y="466725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2"/>
  <sheetViews>
    <sheetView tabSelected="1" workbookViewId="0">
      <selection activeCell="K12" sqref="K12"/>
    </sheetView>
  </sheetViews>
  <sheetFormatPr baseColWidth="10" defaultColWidth="11.42578125" defaultRowHeight="15" x14ac:dyDescent="0.25"/>
  <cols>
    <col min="1" max="1" width="9" style="2" bestFit="1" customWidth="1"/>
    <col min="2" max="2" width="12.140625" bestFit="1" customWidth="1"/>
    <col min="3" max="3" width="10.42578125" customWidth="1"/>
    <col min="4" max="4" width="37.5703125" style="4" customWidth="1"/>
    <col min="5" max="5" width="87.85546875" style="4" customWidth="1"/>
    <col min="6" max="6" width="11.7109375" style="3" bestFit="1" customWidth="1"/>
  </cols>
  <sheetData>
    <row r="2" spans="1:12" s="1" customFormat="1" ht="18" x14ac:dyDescent="0.25">
      <c r="A2" s="29" t="s">
        <v>0</v>
      </c>
      <c r="B2" s="29"/>
      <c r="C2" s="29"/>
      <c r="D2" s="29"/>
      <c r="E2" s="29"/>
      <c r="F2" s="29"/>
    </row>
    <row r="3" spans="1:12" s="1" customFormat="1" ht="18" x14ac:dyDescent="0.25">
      <c r="A3" s="29" t="s">
        <v>1</v>
      </c>
      <c r="B3" s="29"/>
      <c r="C3" s="29"/>
      <c r="D3" s="29"/>
      <c r="E3" s="29"/>
      <c r="F3" s="29"/>
    </row>
    <row r="4" spans="1:12" x14ac:dyDescent="0.25">
      <c r="A4" s="29" t="s">
        <v>2</v>
      </c>
      <c r="B4" s="29"/>
      <c r="C4" s="29"/>
      <c r="D4" s="29"/>
      <c r="E4" s="29"/>
      <c r="F4" s="29"/>
    </row>
    <row r="5" spans="1:12" x14ac:dyDescent="0.25">
      <c r="A5" s="29" t="s">
        <v>96</v>
      </c>
      <c r="B5" s="29"/>
      <c r="C5" s="29"/>
      <c r="D5" s="29"/>
      <c r="E5" s="29"/>
      <c r="F5" s="29"/>
    </row>
    <row r="6" spans="1:12" x14ac:dyDescent="0.25">
      <c r="A6" s="29" t="s">
        <v>3</v>
      </c>
      <c r="B6" s="29"/>
      <c r="C6" s="29"/>
      <c r="D6" s="29"/>
      <c r="E6" s="29"/>
      <c r="F6" s="29"/>
      <c r="G6" s="9"/>
      <c r="H6" s="9"/>
      <c r="I6" s="9"/>
      <c r="J6" s="9"/>
      <c r="K6" s="9"/>
      <c r="L6" s="9"/>
    </row>
    <row r="7" spans="1:12" x14ac:dyDescent="0.25">
      <c r="A7" s="9"/>
      <c r="B7" s="9"/>
      <c r="C7" s="9"/>
      <c r="D7" s="10"/>
      <c r="E7" s="10"/>
      <c r="F7" s="16"/>
      <c r="G7" s="9"/>
      <c r="H7" s="9"/>
      <c r="I7" s="9"/>
      <c r="J7" s="9"/>
      <c r="K7" s="9"/>
      <c r="L7" s="9"/>
    </row>
    <row r="8" spans="1:12" ht="24" x14ac:dyDescent="0.25">
      <c r="A8" s="12" t="s">
        <v>4</v>
      </c>
      <c r="B8" s="13" t="s">
        <v>5</v>
      </c>
      <c r="C8" s="13" t="s">
        <v>6</v>
      </c>
      <c r="D8" s="12" t="s">
        <v>7</v>
      </c>
      <c r="E8" s="14" t="s">
        <v>8</v>
      </c>
      <c r="F8" s="15" t="s">
        <v>9</v>
      </c>
    </row>
    <row r="9" spans="1:12" ht="24.75" x14ac:dyDescent="0.25">
      <c r="A9" s="21" t="s">
        <v>55</v>
      </c>
      <c r="B9" s="21" t="s">
        <v>56</v>
      </c>
      <c r="C9" s="22" t="s">
        <v>21</v>
      </c>
      <c r="D9" s="25" t="s">
        <v>22</v>
      </c>
      <c r="E9" s="23" t="s">
        <v>77</v>
      </c>
      <c r="F9" s="24">
        <v>94400</v>
      </c>
    </row>
    <row r="10" spans="1:12" ht="24.75" x14ac:dyDescent="0.25">
      <c r="A10" s="21" t="s">
        <v>55</v>
      </c>
      <c r="B10" s="21" t="s">
        <v>57</v>
      </c>
      <c r="C10" s="22" t="s">
        <v>23</v>
      </c>
      <c r="D10" s="25" t="s">
        <v>24</v>
      </c>
      <c r="E10" s="23" t="s">
        <v>78</v>
      </c>
      <c r="F10" s="24">
        <v>94400</v>
      </c>
    </row>
    <row r="11" spans="1:12" ht="24.75" x14ac:dyDescent="0.25">
      <c r="A11" s="21" t="s">
        <v>55</v>
      </c>
      <c r="B11" s="21" t="s">
        <v>58</v>
      </c>
      <c r="C11" s="22" t="s">
        <v>25</v>
      </c>
      <c r="D11" s="25" t="s">
        <v>26</v>
      </c>
      <c r="E11" s="23" t="s">
        <v>79</v>
      </c>
      <c r="F11" s="24">
        <v>47200</v>
      </c>
    </row>
    <row r="12" spans="1:12" ht="24.75" x14ac:dyDescent="0.25">
      <c r="A12" s="21" t="s">
        <v>55</v>
      </c>
      <c r="B12" s="21" t="s">
        <v>59</v>
      </c>
      <c r="C12" s="22" t="s">
        <v>27</v>
      </c>
      <c r="D12" s="25" t="s">
        <v>28</v>
      </c>
      <c r="E12" s="23" t="s">
        <v>80</v>
      </c>
      <c r="F12" s="24">
        <v>94400</v>
      </c>
    </row>
    <row r="13" spans="1:12" ht="24.75" x14ac:dyDescent="0.25">
      <c r="A13" s="21" t="s">
        <v>60</v>
      </c>
      <c r="B13" s="21" t="s">
        <v>61</v>
      </c>
      <c r="C13" s="22" t="s">
        <v>29</v>
      </c>
      <c r="D13" s="25" t="s">
        <v>30</v>
      </c>
      <c r="E13" s="23" t="s">
        <v>81</v>
      </c>
      <c r="F13" s="24">
        <v>118000</v>
      </c>
    </row>
    <row r="14" spans="1:12" ht="24.75" x14ac:dyDescent="0.25">
      <c r="A14" s="21" t="s">
        <v>60</v>
      </c>
      <c r="B14" s="21" t="s">
        <v>62</v>
      </c>
      <c r="C14" s="22" t="s">
        <v>31</v>
      </c>
      <c r="D14" s="25" t="s">
        <v>32</v>
      </c>
      <c r="E14" s="23" t="s">
        <v>82</v>
      </c>
      <c r="F14" s="24">
        <v>177000</v>
      </c>
    </row>
    <row r="15" spans="1:12" ht="24.75" x14ac:dyDescent="0.25">
      <c r="A15" s="21" t="s">
        <v>60</v>
      </c>
      <c r="B15" s="21" t="s">
        <v>63</v>
      </c>
      <c r="C15" s="22" t="s">
        <v>33</v>
      </c>
      <c r="D15" s="25" t="s">
        <v>34</v>
      </c>
      <c r="E15" s="23" t="s">
        <v>83</v>
      </c>
      <c r="F15" s="24">
        <v>82600</v>
      </c>
    </row>
    <row r="16" spans="1:12" ht="24.75" x14ac:dyDescent="0.25">
      <c r="A16" s="21" t="s">
        <v>60</v>
      </c>
      <c r="B16" s="21" t="s">
        <v>64</v>
      </c>
      <c r="C16" s="22" t="s">
        <v>19</v>
      </c>
      <c r="D16" s="25" t="s">
        <v>20</v>
      </c>
      <c r="E16" s="23" t="s">
        <v>84</v>
      </c>
      <c r="F16" s="24">
        <v>188800</v>
      </c>
    </row>
    <row r="17" spans="1:6" ht="24.75" x14ac:dyDescent="0.25">
      <c r="A17" s="21" t="s">
        <v>60</v>
      </c>
      <c r="B17" s="21" t="s">
        <v>65</v>
      </c>
      <c r="C17" s="22" t="s">
        <v>35</v>
      </c>
      <c r="D17" s="25" t="s">
        <v>36</v>
      </c>
      <c r="E17" s="23" t="s">
        <v>85</v>
      </c>
      <c r="F17" s="24">
        <v>94400</v>
      </c>
    </row>
    <row r="18" spans="1:6" ht="24.75" x14ac:dyDescent="0.25">
      <c r="A18" s="21" t="s">
        <v>60</v>
      </c>
      <c r="B18" s="21" t="s">
        <v>66</v>
      </c>
      <c r="C18" s="22" t="s">
        <v>37</v>
      </c>
      <c r="D18" s="25" t="s">
        <v>38</v>
      </c>
      <c r="E18" s="23" t="s">
        <v>86</v>
      </c>
      <c r="F18" s="24">
        <v>236000</v>
      </c>
    </row>
    <row r="19" spans="1:6" ht="24.75" x14ac:dyDescent="0.25">
      <c r="A19" s="21" t="s">
        <v>60</v>
      </c>
      <c r="B19" s="21" t="s">
        <v>67</v>
      </c>
      <c r="C19" s="22" t="s">
        <v>39</v>
      </c>
      <c r="D19" s="25" t="s">
        <v>40</v>
      </c>
      <c r="E19" s="23" t="s">
        <v>87</v>
      </c>
      <c r="F19" s="24">
        <v>70800</v>
      </c>
    </row>
    <row r="20" spans="1:6" ht="24.75" x14ac:dyDescent="0.25">
      <c r="A20" s="21" t="s">
        <v>60</v>
      </c>
      <c r="B20" s="21" t="s">
        <v>68</v>
      </c>
      <c r="C20" s="22" t="s">
        <v>41</v>
      </c>
      <c r="D20" s="25" t="s">
        <v>42</v>
      </c>
      <c r="E20" s="23" t="s">
        <v>88</v>
      </c>
      <c r="F20" s="24">
        <v>94400</v>
      </c>
    </row>
    <row r="21" spans="1:6" ht="24.75" x14ac:dyDescent="0.25">
      <c r="A21" s="21" t="s">
        <v>60</v>
      </c>
      <c r="B21" s="21" t="s">
        <v>69</v>
      </c>
      <c r="C21" s="22" t="s">
        <v>43</v>
      </c>
      <c r="D21" s="25" t="s">
        <v>44</v>
      </c>
      <c r="E21" s="23" t="s">
        <v>89</v>
      </c>
      <c r="F21" s="24">
        <v>236000</v>
      </c>
    </row>
    <row r="22" spans="1:6" ht="24.75" x14ac:dyDescent="0.25">
      <c r="A22" s="21" t="s">
        <v>60</v>
      </c>
      <c r="B22" s="21" t="s">
        <v>70</v>
      </c>
      <c r="C22" s="22" t="s">
        <v>45</v>
      </c>
      <c r="D22" s="25" t="s">
        <v>46</v>
      </c>
      <c r="E22" s="23" t="s">
        <v>90</v>
      </c>
      <c r="F22" s="24">
        <v>35400</v>
      </c>
    </row>
    <row r="23" spans="1:6" ht="24.75" x14ac:dyDescent="0.25">
      <c r="A23" s="21" t="s">
        <v>60</v>
      </c>
      <c r="B23" s="21" t="s">
        <v>71</v>
      </c>
      <c r="C23" s="22" t="s">
        <v>47</v>
      </c>
      <c r="D23" s="25" t="s">
        <v>48</v>
      </c>
      <c r="E23" s="23" t="s">
        <v>91</v>
      </c>
      <c r="F23" s="24">
        <v>1180000</v>
      </c>
    </row>
    <row r="24" spans="1:6" x14ac:dyDescent="0.25">
      <c r="A24" s="21" t="s">
        <v>60</v>
      </c>
      <c r="B24" s="21" t="s">
        <v>72</v>
      </c>
      <c r="C24" s="22" t="s">
        <v>49</v>
      </c>
      <c r="D24" s="25" t="s">
        <v>50</v>
      </c>
      <c r="E24" s="23" t="s">
        <v>92</v>
      </c>
      <c r="F24" s="24">
        <v>36253.360000000001</v>
      </c>
    </row>
    <row r="25" spans="1:6" ht="24.75" x14ac:dyDescent="0.25">
      <c r="A25" s="21" t="s">
        <v>60</v>
      </c>
      <c r="B25" s="21" t="s">
        <v>73</v>
      </c>
      <c r="C25" s="22" t="s">
        <v>51</v>
      </c>
      <c r="D25" s="25" t="s">
        <v>52</v>
      </c>
      <c r="E25" s="23" t="s">
        <v>93</v>
      </c>
      <c r="F25" s="24">
        <v>5380.8</v>
      </c>
    </row>
    <row r="26" spans="1:6" ht="24.75" x14ac:dyDescent="0.25">
      <c r="A26" s="21" t="s">
        <v>60</v>
      </c>
      <c r="B26" s="21" t="s">
        <v>74</v>
      </c>
      <c r="C26" s="22" t="s">
        <v>53</v>
      </c>
      <c r="D26" s="25" t="s">
        <v>54</v>
      </c>
      <c r="E26" s="23" t="s">
        <v>94</v>
      </c>
      <c r="F26" s="24">
        <v>118000</v>
      </c>
    </row>
    <row r="27" spans="1:6" ht="24.75" x14ac:dyDescent="0.25">
      <c r="A27" s="21" t="s">
        <v>75</v>
      </c>
      <c r="B27" s="21" t="s">
        <v>76</v>
      </c>
      <c r="C27" s="22" t="s">
        <v>51</v>
      </c>
      <c r="D27" s="25" t="s">
        <v>52</v>
      </c>
      <c r="E27" s="23" t="s">
        <v>95</v>
      </c>
      <c r="F27" s="24">
        <v>31825</v>
      </c>
    </row>
    <row r="28" spans="1:6" x14ac:dyDescent="0.25">
      <c r="A28" s="17"/>
      <c r="B28" s="26"/>
      <c r="C28" s="26"/>
      <c r="D28" s="18"/>
      <c r="E28" s="19" t="s">
        <v>10</v>
      </c>
      <c r="F28" s="27">
        <f>SUM(F9:F27)</f>
        <v>3035259.1599999997</v>
      </c>
    </row>
    <row r="34" spans="1:6" x14ac:dyDescent="0.25">
      <c r="A34" s="28" t="s">
        <v>11</v>
      </c>
      <c r="B34" s="28"/>
      <c r="C34" s="28"/>
      <c r="D34" s="28"/>
      <c r="E34" s="31" t="s">
        <v>12</v>
      </c>
      <c r="F34" s="31"/>
    </row>
    <row r="35" spans="1:6" x14ac:dyDescent="0.25">
      <c r="A35" s="28" t="s">
        <v>13</v>
      </c>
      <c r="B35" s="28"/>
      <c r="C35" s="28"/>
      <c r="D35" s="28"/>
      <c r="E35" s="31" t="s">
        <v>14</v>
      </c>
      <c r="F35" s="31"/>
    </row>
    <row r="36" spans="1:6" x14ac:dyDescent="0.25">
      <c r="A36" s="30" t="s">
        <v>15</v>
      </c>
      <c r="B36" s="30"/>
      <c r="C36" s="30"/>
      <c r="D36" s="30"/>
      <c r="E36" s="32" t="s">
        <v>16</v>
      </c>
      <c r="F36" s="32"/>
    </row>
    <row r="37" spans="1:6" x14ac:dyDescent="0.25">
      <c r="A37" s="5"/>
      <c r="B37" s="6"/>
      <c r="C37" s="6"/>
      <c r="D37" s="7"/>
      <c r="E37" s="7"/>
      <c r="F37" s="8"/>
    </row>
    <row r="38" spans="1:6" x14ac:dyDescent="0.25">
      <c r="A38" s="5"/>
      <c r="B38" s="6"/>
      <c r="C38" s="6"/>
      <c r="D38" s="7"/>
      <c r="E38" s="7"/>
      <c r="F38" s="8"/>
    </row>
    <row r="39" spans="1:6" x14ac:dyDescent="0.25">
      <c r="A39" s="5"/>
      <c r="B39" s="6"/>
      <c r="C39" s="6"/>
      <c r="D39" s="7"/>
      <c r="E39" s="7"/>
      <c r="F39" s="8"/>
    </row>
    <row r="40" spans="1:6" x14ac:dyDescent="0.25">
      <c r="A40" s="28" t="s">
        <v>17</v>
      </c>
      <c r="B40" s="28"/>
      <c r="C40" s="28"/>
      <c r="D40" s="28"/>
      <c r="E40" s="28"/>
      <c r="F40" s="28"/>
    </row>
    <row r="41" spans="1:6" x14ac:dyDescent="0.25">
      <c r="A41" s="28" t="s">
        <v>18</v>
      </c>
      <c r="B41" s="28"/>
      <c r="C41" s="28"/>
      <c r="D41" s="28"/>
      <c r="E41" s="28"/>
      <c r="F41" s="28"/>
    </row>
    <row r="42" spans="1:6" x14ac:dyDescent="0.25">
      <c r="A42" s="11" t="s">
        <v>97</v>
      </c>
      <c r="B42" s="11"/>
      <c r="C42" s="11"/>
      <c r="D42" s="20"/>
      <c r="E42" s="20"/>
      <c r="F42" s="8"/>
    </row>
  </sheetData>
  <mergeCells count="13">
    <mergeCell ref="A40:F40"/>
    <mergeCell ref="A41:F41"/>
    <mergeCell ref="A2:F2"/>
    <mergeCell ref="A3:F3"/>
    <mergeCell ref="A4:F4"/>
    <mergeCell ref="A5:F5"/>
    <mergeCell ref="A34:D34"/>
    <mergeCell ref="A35:D35"/>
    <mergeCell ref="A36:D36"/>
    <mergeCell ref="E34:F34"/>
    <mergeCell ref="E35:F35"/>
    <mergeCell ref="E36:F36"/>
    <mergeCell ref="A6:F6"/>
  </mergeCells>
  <pageMargins left="0.23622047244094491" right="0.23622047244094491" top="0.74803149606299213" bottom="0.74803149606299213" header="0.31496062992125984" footer="0.31496062992125984"/>
  <pageSetup scale="60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2024-09-03T18:26:44Z</cp:lastPrinted>
  <dcterms:created xsi:type="dcterms:W3CDTF">2022-04-04T20:29:53Z</dcterms:created>
  <dcterms:modified xsi:type="dcterms:W3CDTF">2024-09-03T18:27:43Z</dcterms:modified>
  <cp:category/>
  <cp:contentStatus/>
</cp:coreProperties>
</file>