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a. Ysabel Diaz\Desktop\Documentos a Subir en el Portal\Scaner Nuevo\Financiero\FEBRERO\"/>
    </mc:Choice>
  </mc:AlternateContent>
  <xr:revisionPtr revIDLastSave="0" documentId="8_{F4AC3A95-387C-4862-893B-7CB0C59C9707}" xr6:coauthVersionLast="47" xr6:coauthVersionMax="47" xr10:uidLastSave="{00000000-0000-0000-0000-000000000000}"/>
  <bookViews>
    <workbookView xWindow="-120" yWindow="-120" windowWidth="20730" windowHeight="11160" xr2:uid="{045271DA-D62B-4B67-A031-49D4E787176C}"/>
  </bookViews>
  <sheets>
    <sheet name="Reportes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5" i="8" l="1"/>
  <c r="G62" i="8"/>
  <c r="F62" i="8"/>
  <c r="C166" i="8"/>
  <c r="G229" i="8"/>
  <c r="H199" i="8"/>
</calcChain>
</file>

<file path=xl/sharedStrings.xml><?xml version="1.0" encoding="utf-8"?>
<sst xmlns="http://schemas.openxmlformats.org/spreadsheetml/2006/main" count="409" uniqueCount="204">
  <si>
    <t>Beneficiario</t>
  </si>
  <si>
    <t>401516454</t>
  </si>
  <si>
    <t>SEGURO NACIONAL DE SALUD</t>
  </si>
  <si>
    <t>DIRECCION DE PRENSA DEL PRESIDENTE</t>
  </si>
  <si>
    <t>Total Pagado</t>
  </si>
  <si>
    <t>RNC</t>
  </si>
  <si>
    <t>Fecha</t>
  </si>
  <si>
    <t>2.2.6.3.01</t>
  </si>
  <si>
    <t>Seguros de personas</t>
  </si>
  <si>
    <t>2.1.2.2.05</t>
  </si>
  <si>
    <t>Compensación servicios de seguridad</t>
  </si>
  <si>
    <t>2.1.1.2.08</t>
  </si>
  <si>
    <t>Empleados temporales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</si>
  <si>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</si>
  <si>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</si>
  <si>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</si>
  <si>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</si>
  <si>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</si>
  <si>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</si>
  <si>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2.1.1.1.01</t>
  </si>
  <si>
    <t>Sueldos empleados fijos</t>
  </si>
  <si>
    <t>Cuenta</t>
  </si>
  <si>
    <t>Concepto</t>
  </si>
  <si>
    <t>NOMINA MILITAR</t>
  </si>
  <si>
    <t>NOMINA FIJA</t>
  </si>
  <si>
    <t>RELACION POR LIBRAMIENTO FONDO 100 TESORERIA NACIONAL</t>
  </si>
  <si>
    <t>VALORES EN RD$</t>
  </si>
  <si>
    <t>No</t>
  </si>
  <si>
    <t>No.Lib</t>
  </si>
  <si>
    <t>TOTAL</t>
  </si>
  <si>
    <t>MINISTERIO ADMINISTRATIVO DE LA PRESIDENCIA</t>
  </si>
  <si>
    <t xml:space="preserve">           Lic. Benny Adames</t>
  </si>
  <si>
    <t xml:space="preserve">        Enc. Administrativo y Financiero</t>
  </si>
  <si>
    <t xml:space="preserve">          Preparado Por</t>
  </si>
  <si>
    <t xml:space="preserve">                                 Revisado por</t>
  </si>
  <si>
    <t>Enc. Division Contabilidad</t>
  </si>
  <si>
    <t xml:space="preserve">    Lic. Maria Nuñez</t>
  </si>
  <si>
    <t xml:space="preserve">            EJECUCION PRESUPUESTARIA CUENTA INTERNA No. 010-2384894</t>
  </si>
  <si>
    <t>CAPITULO 0201, SUBCAPITULO 01, DAF 01  Y UE 0031</t>
  </si>
  <si>
    <t>2 - GASTOS</t>
  </si>
  <si>
    <t>2.1 - REMUNERACIONES Y CONTRIBUCIONES</t>
  </si>
  <si>
    <t>-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</si>
  <si>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</si>
  <si>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</si>
  <si>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</si>
  <si>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</si>
  <si>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</si>
  <si>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</si>
  <si>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</si>
  <si>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</si>
  <si>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</si>
  <si>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</si>
  <si>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</si>
  <si>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</si>
  <si>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</si>
  <si>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</si>
  <si>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</si>
  <si>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</si>
  <si>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</si>
  <si>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</si>
  <si>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</si>
  <si>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</si>
  <si>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</si>
  <si>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</si>
  <si>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</si>
  <si>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</si>
  <si>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</si>
  <si>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</si>
  <si>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</si>
  <si>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</si>
  <si>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</si>
  <si>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</si>
  <si>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</si>
  <si>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</si>
  <si>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</si>
  <si>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</si>
  <si>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</si>
  <si>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</si>
  <si>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</si>
  <si>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</si>
  <si>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</si>
  <si>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</si>
  <si>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</si>
  <si>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</si>
  <si>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</si>
  <si>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</si>
  <si>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</si>
  <si>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</si>
  <si>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</si>
  <si>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</si>
  <si>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</si>
  <si>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</si>
  <si>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</si>
  <si>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</si>
  <si>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</si>
  <si>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</si>
  <si>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</si>
  <si>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</si>
  <si>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</si>
  <si>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</si>
  <si>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</si>
  <si>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</si>
  <si>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</si>
  <si>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</si>
  <si>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</si>
  <si>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</si>
  <si>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</si>
  <si>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</si>
  <si>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</si>
  <si>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</si>
  <si>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</si>
  <si>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</si>
  <si>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</si>
  <si>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</si>
  <si>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</si>
  <si>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</si>
  <si>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</si>
  <si>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Lic. Maria Nuñez</t>
  </si>
  <si>
    <t>Lic. Benny Adames</t>
  </si>
  <si>
    <t xml:space="preserve">                 Enc. Contabilidad</t>
  </si>
  <si>
    <t>Enc. Administrativo y Financiero</t>
  </si>
  <si>
    <t xml:space="preserve">               Preparado Por</t>
  </si>
  <si>
    <t>Revisado por</t>
  </si>
  <si>
    <t>RELACION FONDO REPONIBLE INSTITUCIONAL</t>
  </si>
  <si>
    <t xml:space="preserve"> BANCO DE RESERVAS DE LA REPUBLICA DOMINICANA</t>
  </si>
  <si>
    <t>Valores en RD$</t>
  </si>
  <si>
    <t xml:space="preserve">                                                          CUENTA BANCARIA No.960-429463-1</t>
  </si>
  <si>
    <t>BALANCE INICIAL</t>
  </si>
  <si>
    <t>FECHA</t>
  </si>
  <si>
    <t>No. DOC.</t>
  </si>
  <si>
    <t>DESCRIPCION</t>
  </si>
  <si>
    <t>DEBITO</t>
  </si>
  <si>
    <t>CREDITO</t>
  </si>
  <si>
    <t xml:space="preserve">BALANCE </t>
  </si>
  <si>
    <t xml:space="preserve">                  TOTALES RD$</t>
  </si>
  <si>
    <t>Lic. Maria Nuñez</t>
  </si>
  <si>
    <t>Enc. Contabilidad</t>
  </si>
  <si>
    <t>Preparado Por</t>
  </si>
  <si>
    <t>INGRESOS Y EGRESOS</t>
  </si>
  <si>
    <t>CONCEPTO</t>
  </si>
  <si>
    <t xml:space="preserve">                 DESCRIPCION</t>
  </si>
  <si>
    <t xml:space="preserve">    PRESPUESTO EJECUTADO</t>
  </si>
  <si>
    <t xml:space="preserve">        MONTO EJECUCION EN SIGEG PERIODO</t>
  </si>
  <si>
    <t xml:space="preserve">             </t>
  </si>
  <si>
    <t xml:space="preserve">             MONTO EJECUCION EN EXCEL PERIODO</t>
  </si>
  <si>
    <t>Benny Adames</t>
  </si>
  <si>
    <t>Encargada Administrativo y Financiero</t>
  </si>
  <si>
    <t xml:space="preserve">    TESORERIA CAPITULO 0201, SUB CAPITULO 01, DAF 01 Y UE  0031.</t>
  </si>
  <si>
    <t xml:space="preserve">                                      CONDENSADO EJECUCION PRESUPUESTARIA A TRAVES DEL SIGEF, FONDO 100                            </t>
  </si>
  <si>
    <t>PAGO A PROVEEDORES</t>
  </si>
  <si>
    <t>(VALORES RD$)</t>
  </si>
  <si>
    <t>PROVEEDOR</t>
  </si>
  <si>
    <t>FACT. No. (NCF)</t>
  </si>
  <si>
    <t>FECHA FACTURA</t>
  </si>
  <si>
    <t>FECHA FIN FACTURA</t>
  </si>
  <si>
    <t>MONTO FACTURADO</t>
  </si>
  <si>
    <t>MONTO PAGADO A LA FECHA</t>
  </si>
  <si>
    <t>MONTO PENDIENTE</t>
  </si>
  <si>
    <t>ESTADO</t>
  </si>
  <si>
    <t>PAGADO</t>
  </si>
  <si>
    <t>TOTAL GENERAL</t>
  </si>
  <si>
    <t>Preparado por:</t>
  </si>
  <si>
    <t xml:space="preserve">               Autorizado</t>
  </si>
  <si>
    <t>Maria Nuñez</t>
  </si>
  <si>
    <t>Encargada Division de Contabilidad</t>
  </si>
  <si>
    <t xml:space="preserve">                              Encargada Departamento Administrativo y Financiero</t>
  </si>
  <si>
    <t>NOMINA TEMPORAL</t>
  </si>
  <si>
    <t xml:space="preserve">                             Benny Adames </t>
  </si>
  <si>
    <t>DEL 01 AL 28 FEBRERO  2022</t>
  </si>
  <si>
    <t>BALANCE INICIAL AL 01-02-2022</t>
  </si>
  <si>
    <t xml:space="preserve">                                                    MINISTERIO ADMINISTRATIVO DE LA PRESIDENCIA</t>
  </si>
  <si>
    <t xml:space="preserve">                                                 DIRECCION DE PRENSA DEL PRESIDENTE</t>
  </si>
  <si>
    <t>PERIODO DEL 01 AL 28 DE FEBRERO DEL  2022</t>
  </si>
  <si>
    <t>Registro de factura seguro complementario al personal de esta institucion, correspondiente al mes de enero/2022. conf. fact. no. B1500005675 d/f 18/01/2022</t>
  </si>
  <si>
    <t>B1500005675</t>
  </si>
  <si>
    <t>Pago factura numero 56605, seguro complementario correspondiente al mes de febrero/2022.</t>
  </si>
  <si>
    <t>B1500005702</t>
  </si>
  <si>
    <t xml:space="preserve">                                                                         AL 28 DE FEBRERO 2022</t>
  </si>
  <si>
    <t>MENOS: SOLICITUD DE REGULARIZACION FONDO REPONIBLE INSTITUCIONAL DEL PERIODO DEL 01 ENERO AL 31 DE ENERO</t>
  </si>
  <si>
    <r>
      <t xml:space="preserve">                                                                              </t>
    </r>
    <r>
      <rPr>
        <b/>
        <sz val="11"/>
        <color theme="1"/>
        <rFont val="Georgia"/>
        <family val="1"/>
      </rPr>
      <t>PERIODO DEL 01 AL 28 DE FEBRERO 2022</t>
    </r>
  </si>
  <si>
    <t xml:space="preserve">                                                                                                            VALORES EN RD$</t>
  </si>
  <si>
    <t>PERIODO DEL 01 AL 28 DE FEBRERO DEL 2022</t>
  </si>
  <si>
    <t>04/02/2022</t>
  </si>
  <si>
    <t>47</t>
  </si>
  <si>
    <t>PAGO NOMINA FIJA ENERO 2022</t>
  </si>
  <si>
    <t>48</t>
  </si>
  <si>
    <t>PAGO NOMINA TEMPORAL ENERO 2022</t>
  </si>
  <si>
    <t>49</t>
  </si>
  <si>
    <t>PAGO  NOMINA MILTAR ENERO 2022</t>
  </si>
  <si>
    <t>15/02/2022</t>
  </si>
  <si>
    <t>57</t>
  </si>
  <si>
    <t>COLECTOR CONTRIBUCIONES A LA TESORERIA DE LA SEGURIDAD SOCIAL TSS</t>
  </si>
  <si>
    <t>430149454</t>
  </si>
  <si>
    <t>PAGO DE INTERESES GENERADOS DE LA SEGURIDAD SOCIA, REFERENCIA NUMERO: 0120-2221-3756-2056.</t>
  </si>
  <si>
    <t>22/02/2022</t>
  </si>
  <si>
    <t>152</t>
  </si>
  <si>
    <t>PAGO DE NOMINA TEMPORAL FEBRERO 2022</t>
  </si>
  <si>
    <t>153</t>
  </si>
  <si>
    <t>PAGO DE NOMINA PERSONAL DE SEGURIDAD FEBRERO 2022</t>
  </si>
  <si>
    <t>154</t>
  </si>
  <si>
    <t>PAGO NOMINA FIJA  FEBRERO 2022</t>
  </si>
  <si>
    <t>156</t>
  </si>
  <si>
    <t>157</t>
  </si>
  <si>
    <t>Registro de factura seguro complementario al personal de esta institucion, correspondiente al mes de enero/2022. conf. fact. no. b1500005675 d/f 18/01/2022.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</si>
</sst>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 Light"/>
      <family val="1"/>
      <scheme val="maj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000000"/>
      <name val="Tahoma"/>
      <family val="2"/>
    </font>
    <font>
      <sz val="10"/>
      <color rgb="FF000000"/>
      <name val="Tahoma"/>
      <family val="2"/>
    </font>
    <font>
      <sz val="11"/>
      <color rgb="FF000000"/>
      <name val="Tahoma"/>
      <family val="2"/>
    </font>
    <font>
      <sz val="12"/>
      <color theme="1"/>
      <name val="Arial"/>
      <family val="2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b/>
      <sz val="8"/>
      <color theme="1"/>
      <name val="Georgia"/>
      <family val="1"/>
    </font>
    <font>
      <sz val="12"/>
      <color rgb="FF000000"/>
      <name val="Calibri"/>
      <family val="2"/>
    </font>
    <font>
      <sz val="8"/>
      <color theme="1"/>
      <name val="Georgia"/>
      <family val="1"/>
    </font>
    <font>
      <sz val="11"/>
      <color theme="1"/>
      <name val="Verdana"/>
      <family val="2"/>
    </font>
    <font>
      <sz val="12"/>
      <name val="Calibri"/>
      <family val="2"/>
      <scheme val="minor"/>
    </font>
    <font>
      <sz val="11"/>
      <color theme="1"/>
      <name val="Book Antiqua"/>
      <family val="1"/>
    </font>
    <font>
      <b/>
      <sz val="10"/>
      <color theme="1"/>
      <name val="Book Antiqua"/>
      <family val="1"/>
    </font>
    <font>
      <sz val="10"/>
      <color indexed="8"/>
      <name val="Book Antiqua"/>
      <family val="1"/>
    </font>
    <font>
      <b/>
      <sz val="10"/>
      <color indexed="8"/>
      <name val="Book Antiqua"/>
      <family val="1"/>
    </font>
    <font>
      <sz val="10"/>
      <color rgb="FF000000"/>
      <name val="Arial"/>
      <family val="2"/>
    </font>
    <font>
      <sz val="10"/>
      <color indexed="8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Book Antiqua"/>
      <family val="1"/>
    </font>
    <font>
      <b/>
      <sz val="11"/>
      <color rgb="FF000000"/>
      <name val="Arial"/>
      <family val="2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164" fontId="12" fillId="0" borderId="0" applyFont="0" applyFill="0" applyBorder="0" applyAlignment="0" applyProtection="0"/>
    <xf numFmtId="0" fontId="15" fillId="0" borderId="0"/>
    <xf numFmtId="0" fontId="15" fillId="0" borderId="0"/>
  </cellStyleXfs>
  <cellXfs count="159">
    <xf numFmtId="0" fontId="0" fillId="0" borderId="0" xfId="0"/>
    <xf numFmtId="4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5" fontId="7" fillId="0" borderId="1" xfId="1" applyNumberFormat="1" applyFont="1" applyBorder="1" applyAlignment="1">
      <alignment horizontal="center"/>
    </xf>
    <xf numFmtId="49" fontId="7" fillId="0" borderId="1" xfId="1" applyNumberFormat="1" applyFont="1" applyBorder="1" applyAlignment="1">
      <alignment horizontal="right" indent="1"/>
    </xf>
    <xf numFmtId="49" fontId="7" fillId="0" borderId="1" xfId="1" applyNumberFormat="1" applyFont="1" applyBorder="1" applyAlignment="1">
      <alignment horizontal="left"/>
    </xf>
    <xf numFmtId="49" fontId="7" fillId="0" borderId="2" xfId="1" applyNumberFormat="1" applyFont="1" applyBorder="1" applyAlignment="1">
      <alignment horizontal="left" wrapText="1"/>
    </xf>
    <xf numFmtId="49" fontId="7" fillId="0" borderId="2" xfId="1" applyNumberFormat="1" applyFont="1" applyBorder="1" applyAlignment="1">
      <alignment horizontal="left"/>
    </xf>
    <xf numFmtId="49" fontId="7" fillId="0" borderId="3" xfId="1" applyNumberFormat="1" applyFont="1" applyBorder="1" applyAlignment="1">
      <alignment horizontal="left"/>
    </xf>
    <xf numFmtId="49" fontId="7" fillId="0" borderId="3" xfId="1" applyNumberFormat="1" applyFont="1" applyBorder="1" applyAlignment="1">
      <alignment horizontal="left" wrapText="1"/>
    </xf>
    <xf numFmtId="49" fontId="7" fillId="0" borderId="5" xfId="1" applyNumberFormat="1" applyFont="1" applyBorder="1" applyAlignment="1">
      <alignment horizontal="left"/>
    </xf>
    <xf numFmtId="49" fontId="7" fillId="0" borderId="6" xfId="1" applyNumberFormat="1" applyFont="1" applyBorder="1" applyAlignment="1">
      <alignment horizontal="left"/>
    </xf>
    <xf numFmtId="49" fontId="9" fillId="2" borderId="1" xfId="1" applyNumberFormat="1" applyFont="1" applyFill="1" applyBorder="1" applyAlignment="1">
      <alignment horizontal="center"/>
    </xf>
    <xf numFmtId="49" fontId="9" fillId="2" borderId="1" xfId="1" applyNumberFormat="1" applyFont="1" applyFill="1" applyBorder="1" applyAlignment="1">
      <alignment horizontal="center" wrapText="1"/>
    </xf>
    <xf numFmtId="0" fontId="10" fillId="0" borderId="0" xfId="0" applyFont="1"/>
    <xf numFmtId="14" fontId="0" fillId="0" borderId="0" xfId="0" applyNumberFormat="1" applyAlignment="1">
      <alignment horizontal="center"/>
    </xf>
    <xf numFmtId="0" fontId="14" fillId="0" borderId="0" xfId="0" applyFont="1" applyAlignment="1">
      <alignment horizontal="center"/>
    </xf>
    <xf numFmtId="0" fontId="17" fillId="4" borderId="0" xfId="0" applyFont="1" applyFill="1" applyAlignment="1">
      <alignment horizontal="left" vertical="center" wrapText="1"/>
    </xf>
    <xf numFmtId="164" fontId="17" fillId="5" borderId="8" xfId="2" applyFont="1" applyFill="1" applyBorder="1" applyAlignment="1">
      <alignment horizontal="left" vertical="center" wrapText="1"/>
    </xf>
    <xf numFmtId="14" fontId="4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5" fillId="0" borderId="0" xfId="0" applyNumberFormat="1" applyFont="1"/>
    <xf numFmtId="0" fontId="19" fillId="0" borderId="0" xfId="0" applyFont="1" applyAlignment="1">
      <alignment horizontal="center"/>
    </xf>
    <xf numFmtId="0" fontId="0" fillId="6" borderId="9" xfId="0" applyFill="1" applyBorder="1"/>
    <xf numFmtId="4" fontId="20" fillId="6" borderId="13" xfId="0" applyNumberFormat="1" applyFont="1" applyFill="1" applyBorder="1" applyAlignment="1">
      <alignment horizontal="right"/>
    </xf>
    <xf numFmtId="0" fontId="1" fillId="6" borderId="15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2" fillId="0" borderId="18" xfId="0" applyFont="1" applyBorder="1" applyAlignment="1">
      <alignment horizontal="left"/>
    </xf>
    <xf numFmtId="4" fontId="20" fillId="0" borderId="15" xfId="0" applyNumberFormat="1" applyFont="1" applyBorder="1" applyAlignment="1">
      <alignment horizontal="right"/>
    </xf>
    <xf numFmtId="4" fontId="20" fillId="0" borderId="16" xfId="0" applyNumberFormat="1" applyFont="1" applyBorder="1" applyAlignment="1">
      <alignment horizontal="right"/>
    </xf>
    <xf numFmtId="4" fontId="24" fillId="0" borderId="0" xfId="0" applyNumberFormat="1" applyFont="1" applyAlignment="1">
      <alignment horizontal="center"/>
    </xf>
    <xf numFmtId="4" fontId="2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4" fontId="25" fillId="0" borderId="0" xfId="0" applyNumberFormat="1" applyFont="1"/>
    <xf numFmtId="4" fontId="25" fillId="0" borderId="0" xfId="0" applyNumberFormat="1" applyFont="1" applyAlignment="1">
      <alignment horizontal="right"/>
    </xf>
    <xf numFmtId="4" fontId="26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right"/>
    </xf>
    <xf numFmtId="0" fontId="0" fillId="0" borderId="0" xfId="0" applyAlignment="1">
      <alignment horizontal="center" vertical="center"/>
    </xf>
    <xf numFmtId="4" fontId="6" fillId="0" borderId="0" xfId="0" applyNumberFormat="1" applyFont="1"/>
    <xf numFmtId="0" fontId="27" fillId="0" borderId="0" xfId="0" applyFont="1" applyAlignment="1">
      <alignment horizontal="justify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30" fillId="0" borderId="24" xfId="0" applyFont="1" applyBorder="1" applyAlignment="1">
      <alignment horizontal="center" vertical="center" wrapText="1"/>
    </xf>
    <xf numFmtId="0" fontId="30" fillId="0" borderId="25" xfId="0" applyFont="1" applyBorder="1" applyAlignment="1">
      <alignment vertical="center" wrapText="1"/>
    </xf>
    <xf numFmtId="0" fontId="32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vertical="top" wrapText="1"/>
    </xf>
    <xf numFmtId="0" fontId="30" fillId="0" borderId="24" xfId="0" applyFont="1" applyBorder="1" applyAlignment="1">
      <alignment vertical="center" wrapText="1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/>
    <xf numFmtId="0" fontId="34" fillId="0" borderId="0" xfId="0" applyFont="1" applyAlignment="1">
      <alignment horizontal="center" vertical="center"/>
    </xf>
    <xf numFmtId="49" fontId="9" fillId="2" borderId="2" xfId="1" applyNumberFormat="1" applyFont="1" applyFill="1" applyBorder="1" applyAlignment="1">
      <alignment horizontal="center"/>
    </xf>
    <xf numFmtId="49" fontId="9" fillId="2" borderId="3" xfId="1" applyNumberFormat="1" applyFont="1" applyFill="1" applyBorder="1" applyAlignment="1">
      <alignment horizontal="left"/>
    </xf>
    <xf numFmtId="49" fontId="9" fillId="2" borderId="3" xfId="1" applyNumberFormat="1" applyFont="1" applyFill="1" applyBorder="1" applyAlignment="1">
      <alignment horizontal="center"/>
    </xf>
    <xf numFmtId="4" fontId="7" fillId="0" borderId="1" xfId="1" applyNumberFormat="1" applyFont="1" applyBorder="1" applyAlignment="1">
      <alignment horizontal="right"/>
    </xf>
    <xf numFmtId="49" fontId="7" fillId="0" borderId="1" xfId="1" applyNumberFormat="1" applyFont="1" applyBorder="1" applyAlignment="1">
      <alignment horizontal="left" wrapText="1"/>
    </xf>
    <xf numFmtId="49" fontId="8" fillId="0" borderId="4" xfId="1" applyNumberFormat="1" applyFont="1" applyBorder="1" applyAlignment="1">
      <alignment horizontal="left" wrapText="1"/>
    </xf>
    <xf numFmtId="4" fontId="11" fillId="0" borderId="22" xfId="0" applyNumberFormat="1" applyFont="1" applyBorder="1"/>
    <xf numFmtId="49" fontId="3" fillId="0" borderId="0" xfId="1" applyNumberFormat="1" applyFont="1" applyAlignment="1">
      <alignment horizontal="left" wrapText="1"/>
    </xf>
    <xf numFmtId="4" fontId="1" fillId="0" borderId="0" xfId="0" applyNumberFormat="1" applyFont="1"/>
    <xf numFmtId="0" fontId="35" fillId="0" borderId="0" xfId="0" applyFont="1"/>
    <xf numFmtId="0" fontId="36" fillId="0" borderId="0" xfId="0" applyFont="1" applyAlignment="1">
      <alignment vertical="center"/>
    </xf>
    <xf numFmtId="15" fontId="37" fillId="0" borderId="7" xfId="0" applyNumberFormat="1" applyFont="1" applyBorder="1" applyAlignment="1">
      <alignment horizontal="right"/>
    </xf>
    <xf numFmtId="49" fontId="37" fillId="0" borderId="7" xfId="0" applyNumberFormat="1" applyFont="1" applyBorder="1" applyAlignment="1">
      <alignment horizontal="right"/>
    </xf>
    <xf numFmtId="49" fontId="37" fillId="0" borderId="7" xfId="0" applyNumberFormat="1" applyFont="1" applyBorder="1" applyAlignment="1">
      <alignment horizontal="left"/>
    </xf>
    <xf numFmtId="43" fontId="37" fillId="0" borderId="7" xfId="0" applyNumberFormat="1" applyFont="1" applyBorder="1" applyAlignment="1">
      <alignment horizontal="right"/>
    </xf>
    <xf numFmtId="0" fontId="0" fillId="0" borderId="7" xfId="0" applyBorder="1"/>
    <xf numFmtId="15" fontId="37" fillId="0" borderId="26" xfId="0" applyNumberFormat="1" applyFont="1" applyBorder="1" applyAlignment="1">
      <alignment horizontal="right"/>
    </xf>
    <xf numFmtId="49" fontId="37" fillId="0" borderId="27" xfId="0" applyNumberFormat="1" applyFont="1" applyBorder="1" applyAlignment="1">
      <alignment horizontal="right"/>
    </xf>
    <xf numFmtId="49" fontId="38" fillId="0" borderId="27" xfId="0" applyNumberFormat="1" applyFont="1" applyBorder="1" applyAlignment="1">
      <alignment horizontal="center"/>
    </xf>
    <xf numFmtId="43" fontId="38" fillId="0" borderId="28" xfId="0" applyNumberFormat="1" applyFont="1" applyBorder="1" applyAlignment="1">
      <alignment horizontal="right"/>
    </xf>
    <xf numFmtId="0" fontId="16" fillId="0" borderId="0" xfId="1" applyFont="1" applyAlignment="1">
      <alignment horizontal="center" vertical="center"/>
    </xf>
    <xf numFmtId="0" fontId="16" fillId="0" borderId="0" xfId="4" applyFont="1" applyAlignment="1">
      <alignment horizontal="left"/>
    </xf>
    <xf numFmtId="0" fontId="5" fillId="0" borderId="29" xfId="0" applyFont="1" applyBorder="1"/>
    <xf numFmtId="0" fontId="40" fillId="0" borderId="0" xfId="1" applyFont="1" applyAlignment="1">
      <alignment horizontal="center" vertical="center"/>
    </xf>
    <xf numFmtId="0" fontId="39" fillId="0" borderId="0" xfId="0" applyFont="1" applyAlignment="1">
      <alignment horizontal="center"/>
    </xf>
    <xf numFmtId="4" fontId="21" fillId="0" borderId="18" xfId="2" applyNumberFormat="1" applyFont="1" applyFill="1" applyBorder="1"/>
    <xf numFmtId="0" fontId="0" fillId="0" borderId="17" xfId="0" applyBorder="1" applyAlignment="1">
      <alignment horizontal="center"/>
    </xf>
    <xf numFmtId="4" fontId="21" fillId="0" borderId="18" xfId="0" applyNumberFormat="1" applyFont="1" applyBorder="1"/>
    <xf numFmtId="4" fontId="23" fillId="0" borderId="32" xfId="0" applyNumberFormat="1" applyFont="1" applyBorder="1" applyAlignment="1">
      <alignment horizontal="right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20" fillId="0" borderId="0" xfId="0" applyFont="1" applyBorder="1" applyAlignment="1">
      <alignment horizontal="center"/>
    </xf>
    <xf numFmtId="4" fontId="20" fillId="0" borderId="0" xfId="0" applyNumberFormat="1" applyFont="1" applyBorder="1" applyAlignment="1">
      <alignment horizontal="right"/>
    </xf>
    <xf numFmtId="0" fontId="17" fillId="0" borderId="33" xfId="0" applyFont="1" applyBorder="1" applyAlignment="1">
      <alignment horizontal="left" vertical="center" wrapText="1"/>
    </xf>
    <xf numFmtId="164" fontId="17" fillId="8" borderId="34" xfId="2" applyFont="1" applyFill="1" applyBorder="1" applyAlignment="1">
      <alignment horizontal="left" vertical="center" wrapText="1"/>
    </xf>
    <xf numFmtId="0" fontId="17" fillId="0" borderId="35" xfId="0" applyFont="1" applyBorder="1" applyAlignment="1">
      <alignment horizontal="left" vertical="center" wrapText="1"/>
    </xf>
    <xf numFmtId="164" fontId="17" fillId="0" borderId="36" xfId="2" applyFont="1" applyBorder="1" applyAlignment="1">
      <alignment horizontal="center" vertical="center" wrapText="1"/>
    </xf>
    <xf numFmtId="0" fontId="18" fillId="0" borderId="35" xfId="0" applyFont="1" applyBorder="1" applyAlignment="1">
      <alignment horizontal="left" vertical="center" wrapText="1" indent="2"/>
    </xf>
    <xf numFmtId="164" fontId="18" fillId="0" borderId="36" xfId="2" applyFont="1" applyBorder="1"/>
    <xf numFmtId="164" fontId="18" fillId="0" borderId="36" xfId="2" applyFont="1" applyBorder="1" applyAlignment="1">
      <alignment horizontal="center" vertical="center" wrapText="1"/>
    </xf>
    <xf numFmtId="164" fontId="17" fillId="0" borderId="37" xfId="2" applyFont="1" applyBorder="1" applyAlignment="1">
      <alignment horizontal="center" vertical="center" wrapText="1"/>
    </xf>
    <xf numFmtId="0" fontId="18" fillId="0" borderId="38" xfId="0" applyFont="1" applyBorder="1" applyAlignment="1">
      <alignment horizontal="left" vertical="center" wrapText="1" indent="2"/>
    </xf>
    <xf numFmtId="164" fontId="17" fillId="0" borderId="39" xfId="2" applyFont="1" applyBorder="1" applyAlignment="1">
      <alignment horizontal="center" vertical="center" wrapText="1"/>
    </xf>
    <xf numFmtId="0" fontId="17" fillId="0" borderId="40" xfId="0" applyFont="1" applyBorder="1" applyAlignment="1">
      <alignment horizontal="left" vertical="center" wrapText="1"/>
    </xf>
    <xf numFmtId="164" fontId="17" fillId="0" borderId="41" xfId="2" applyFont="1" applyBorder="1" applyAlignment="1">
      <alignment horizontal="center" vertical="center" wrapText="1"/>
    </xf>
    <xf numFmtId="0" fontId="18" fillId="0" borderId="42" xfId="0" applyFont="1" applyBorder="1" applyAlignment="1">
      <alignment horizontal="left" vertical="center" wrapText="1" indent="2"/>
    </xf>
    <xf numFmtId="164" fontId="17" fillId="0" borderId="43" xfId="2" applyFont="1" applyBorder="1" applyAlignment="1">
      <alignment horizontal="center" vertical="center" wrapText="1"/>
    </xf>
    <xf numFmtId="0" fontId="17" fillId="3" borderId="35" xfId="0" applyFont="1" applyFill="1" applyBorder="1" applyAlignment="1">
      <alignment horizontal="left" vertical="center" wrapText="1"/>
    </xf>
    <xf numFmtId="165" fontId="17" fillId="3" borderId="43" xfId="0" applyNumberFormat="1" applyFont="1" applyFill="1" applyBorder="1" applyAlignment="1">
      <alignment horizontal="center" vertical="center" wrapText="1"/>
    </xf>
    <xf numFmtId="0" fontId="18" fillId="0" borderId="35" xfId="0" applyFont="1" applyBorder="1" applyAlignment="1">
      <alignment horizontal="left" vertical="center" wrapText="1"/>
    </xf>
    <xf numFmtId="165" fontId="17" fillId="3" borderId="36" xfId="0" applyNumberFormat="1" applyFont="1" applyFill="1" applyBorder="1" applyAlignment="1">
      <alignment horizontal="center" vertical="center" wrapText="1"/>
    </xf>
    <xf numFmtId="0" fontId="18" fillId="0" borderId="38" xfId="0" applyFont="1" applyBorder="1"/>
    <xf numFmtId="0" fontId="18" fillId="0" borderId="39" xfId="0" applyFont="1" applyBorder="1" applyAlignment="1">
      <alignment horizontal="center"/>
    </xf>
    <xf numFmtId="0" fontId="42" fillId="0" borderId="0" xfId="0" applyFont="1"/>
    <xf numFmtId="0" fontId="41" fillId="0" borderId="0" xfId="0" applyFont="1" applyAlignment="1">
      <alignment horizontal="center"/>
    </xf>
    <xf numFmtId="0" fontId="43" fillId="7" borderId="7" xfId="0" applyFont="1" applyFill="1" applyBorder="1" applyAlignment="1">
      <alignment horizontal="center" vertical="center"/>
    </xf>
    <xf numFmtId="0" fontId="43" fillId="7" borderId="7" xfId="0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wrapText="1"/>
    </xf>
    <xf numFmtId="0" fontId="16" fillId="7" borderId="7" xfId="0" applyFont="1" applyFill="1" applyBorder="1" applyAlignment="1">
      <alignment horizontal="center" wrapText="1"/>
    </xf>
    <xf numFmtId="0" fontId="16" fillId="7" borderId="7" xfId="0" applyFont="1" applyFill="1" applyBorder="1"/>
    <xf numFmtId="49" fontId="44" fillId="0" borderId="7" xfId="0" applyNumberFormat="1" applyFont="1" applyBorder="1" applyAlignment="1">
      <alignment horizontal="left" wrapText="1"/>
    </xf>
    <xf numFmtId="14" fontId="0" fillId="0" borderId="7" xfId="0" applyNumberFormat="1" applyBorder="1"/>
    <xf numFmtId="43" fontId="44" fillId="0" borderId="7" xfId="0" applyNumberFormat="1" applyFont="1" applyBorder="1" applyAlignment="1">
      <alignment horizontal="right"/>
    </xf>
    <xf numFmtId="49" fontId="44" fillId="0" borderId="7" xfId="0" applyNumberFormat="1" applyFont="1" applyBorder="1" applyAlignment="1">
      <alignment horizontal="left"/>
    </xf>
    <xf numFmtId="15" fontId="44" fillId="0" borderId="7" xfId="0" applyNumberFormat="1" applyFont="1" applyBorder="1" applyAlignment="1"/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4" fontId="4" fillId="0" borderId="2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6" borderId="19" xfId="0" applyFill="1" applyBorder="1" applyAlignment="1">
      <alignment horizontal="center"/>
    </xf>
    <xf numFmtId="0" fontId="0" fillId="6" borderId="30" xfId="0" applyFill="1" applyBorder="1" applyAlignment="1">
      <alignment horizontal="center"/>
    </xf>
    <xf numFmtId="0" fontId="0" fillId="6" borderId="31" xfId="0" applyFill="1" applyBorder="1" applyAlignment="1">
      <alignment horizontal="center"/>
    </xf>
    <xf numFmtId="4" fontId="6" fillId="0" borderId="20" xfId="0" applyNumberFormat="1" applyFont="1" applyBorder="1" applyAlignment="1">
      <alignment horizontal="center"/>
    </xf>
    <xf numFmtId="14" fontId="4" fillId="0" borderId="21" xfId="0" applyNumberFormat="1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  <xf numFmtId="0" fontId="0" fillId="6" borderId="12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20" fillId="0" borderId="15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6" fillId="0" borderId="0" xfId="3" applyFont="1" applyAlignment="1">
      <alignment horizontal="center" vertical="center" wrapText="1"/>
    </xf>
    <xf numFmtId="0" fontId="15" fillId="0" borderId="0" xfId="3" applyAlignment="1">
      <alignment horizontal="center" vertical="center" wrapText="1"/>
    </xf>
    <xf numFmtId="0" fontId="15" fillId="0" borderId="0" xfId="3" applyAlignment="1">
      <alignment horizontal="center" vertical="center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horizontal="center" vertical="center"/>
    </xf>
    <xf numFmtId="0" fontId="29" fillId="0" borderId="23" xfId="0" applyFont="1" applyBorder="1" applyAlignment="1">
      <alignment vertical="center" wrapText="1"/>
    </xf>
    <xf numFmtId="0" fontId="29" fillId="0" borderId="24" xfId="0" applyFont="1" applyBorder="1" applyAlignment="1">
      <alignment vertical="center" wrapText="1"/>
    </xf>
    <xf numFmtId="0" fontId="29" fillId="0" borderId="25" xfId="0" applyFont="1" applyBorder="1" applyAlignment="1">
      <alignment vertical="center" wrapText="1"/>
    </xf>
    <xf numFmtId="4" fontId="31" fillId="0" borderId="23" xfId="0" applyNumberFormat="1" applyFont="1" applyBorder="1" applyAlignment="1">
      <alignment horizontal="center" vertical="center" wrapText="1"/>
    </xf>
    <xf numFmtId="4" fontId="31" fillId="0" borderId="25" xfId="0" applyNumberFormat="1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</cellXfs>
  <cellStyles count="5">
    <cellStyle name="Millares" xfId="2" builtinId="3"/>
    <cellStyle name="Normal" xfId="0" builtinId="0"/>
    <cellStyle name="Normal 2" xfId="1" xr:uid="{6657D99E-5C3A-4D0F-9145-C589D949066E}"/>
    <cellStyle name="Normal 3" xfId="4" xr:uid="{A0A0581D-2F1B-4DEA-976D-28B54D448350}"/>
    <cellStyle name="Normal 4" xfId="3" xr:uid="{95D03590-EB7F-4EAC-A8B2-7064176C16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4010025</xdr:colOff>
      <xdr:row>0</xdr:row>
      <xdr:rowOff>0</xdr:rowOff>
    </xdr:from>
    <xdr:to>
      <xdr:col>5</xdr:col>
      <xdr:colOff>1488623</xdr:colOff>
      <xdr:row>5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E3C9F4-0B72-42CD-B8B9-2C673301D24A}"/>
            </a:ext>
            <a:ext uri="{147F2762-F138-4A5C-976F-8EAC2B608ADB}">
              <a16:predDERef xmlns:a16="http://schemas.microsoft.com/office/drawing/2014/main" pred="{0071B5D9-4D91-4A15-A7AF-F07009D19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05850" y="0"/>
          <a:ext cx="1905000" cy="981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1988097</xdr:colOff>
      <xdr:row>4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0A98AE-CE7E-4AB9-BD9B-0781896EC7BA}"/>
            </a:ext>
            <a:ext uri="{147F2762-F138-4A5C-976F-8EAC2B608ADB}">
              <a16:predDERef xmlns:a16="http://schemas.microsoft.com/office/drawing/2014/main" pred="{BB2E6C77-F9DE-44CB-B9B3-0C83997EB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2450" y="0"/>
          <a:ext cx="1990725" cy="923925"/>
        </a:xfrm>
        <a:prstGeom prst="rect">
          <a:avLst/>
        </a:prstGeom>
      </xdr:spPr>
    </xdr:pic>
    <xdr:clientData/>
  </xdr:twoCellAnchor>
  <xdr:oneCellAnchor>
    <xdr:from>
      <xdr:col>3</xdr:col>
      <xdr:colOff>25400</xdr:colOff>
      <xdr:row>75</xdr:row>
      <xdr:rowOff>0</xdr:rowOff>
    </xdr:from>
    <xdr:ext cx="2006115" cy="1289424"/>
    <xdr:pic>
      <xdr:nvPicPr>
        <xdr:cNvPr id="6" name="Imagen 5">
          <a:extLst>
            <a:ext uri="{FF2B5EF4-FFF2-40B4-BE49-F238E27FC236}">
              <a16:creationId xmlns:a16="http://schemas.microsoft.com/office/drawing/2014/main" id="{85758E70-7569-413C-B63C-2FD9D4E65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29614" y="8096250"/>
          <a:ext cx="2006115" cy="1289424"/>
        </a:xfrm>
        <a:prstGeom prst="rect">
          <a:avLst/>
        </a:prstGeom>
      </xdr:spPr>
    </xdr:pic>
    <xdr:clientData/>
  </xdr:oneCellAnchor>
  <xdr:twoCellAnchor editAs="oneCell">
    <xdr:from>
      <xdr:col>4</xdr:col>
      <xdr:colOff>3589111</xdr:colOff>
      <xdr:row>184</xdr:row>
      <xdr:rowOff>51707</xdr:rowOff>
    </xdr:from>
    <xdr:to>
      <xdr:col>5</xdr:col>
      <xdr:colOff>1162197</xdr:colOff>
      <xdr:row>190</xdr:row>
      <xdr:rowOff>63421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3DB817B-A410-4495-8976-1F208F7C4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68932" y="29170993"/>
          <a:ext cx="2009014" cy="12907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183</xdr:row>
      <xdr:rowOff>95250</xdr:rowOff>
    </xdr:from>
    <xdr:to>
      <xdr:col>1</xdr:col>
      <xdr:colOff>131989</xdr:colOff>
      <xdr:row>188</xdr:row>
      <xdr:rowOff>7764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1EEBB6D-EC1D-4F1E-9EAD-A62CE7F5A1BB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"/>
          <a:ext cx="2009775" cy="919443"/>
        </a:xfrm>
        <a:prstGeom prst="rect">
          <a:avLst/>
        </a:prstGeom>
      </xdr:spPr>
    </xdr:pic>
    <xdr:clientData/>
  </xdr:twoCellAnchor>
  <xdr:twoCellAnchor editAs="oneCell">
    <xdr:from>
      <xdr:col>4</xdr:col>
      <xdr:colOff>3983718</xdr:colOff>
      <xdr:row>212</xdr:row>
      <xdr:rowOff>51706</xdr:rowOff>
    </xdr:from>
    <xdr:to>
      <xdr:col>5</xdr:col>
      <xdr:colOff>1556804</xdr:colOff>
      <xdr:row>218</xdr:row>
      <xdr:rowOff>145062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1ED1D64-A6E7-4189-862D-9E358330A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25539" y="54589135"/>
          <a:ext cx="2009014" cy="1290785"/>
        </a:xfrm>
        <a:prstGeom prst="rect">
          <a:avLst/>
        </a:prstGeom>
      </xdr:spPr>
    </xdr:pic>
    <xdr:clientData/>
  </xdr:twoCellAnchor>
  <xdr:twoCellAnchor editAs="oneCell">
    <xdr:from>
      <xdr:col>1</xdr:col>
      <xdr:colOff>625928</xdr:colOff>
      <xdr:row>213</xdr:row>
      <xdr:rowOff>13607</xdr:rowOff>
    </xdr:from>
    <xdr:to>
      <xdr:col>1</xdr:col>
      <xdr:colOff>2635703</xdr:colOff>
      <xdr:row>218</xdr:row>
      <xdr:rowOff>75800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34538CA-6DCC-421A-934D-DF73C82ABC12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7928" y="54741536"/>
          <a:ext cx="2009775" cy="106912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237</xdr:row>
      <xdr:rowOff>0</xdr:rowOff>
    </xdr:from>
    <xdr:to>
      <xdr:col>3</xdr:col>
      <xdr:colOff>353786</xdr:colOff>
      <xdr:row>246</xdr:row>
      <xdr:rowOff>103950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92FD9CA7-0CE1-4A53-923E-9F5C7A96C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7714" y="64892464"/>
          <a:ext cx="2830286" cy="18184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45</xdr:row>
      <xdr:rowOff>0</xdr:rowOff>
    </xdr:from>
    <xdr:to>
      <xdr:col>1</xdr:col>
      <xdr:colOff>217714</xdr:colOff>
      <xdr:row>49</xdr:row>
      <xdr:rowOff>38917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35D361F8-8DE8-45DA-8B53-23AF46F62A5B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0"/>
          <a:ext cx="2066925" cy="85534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1823357</xdr:colOff>
      <xdr:row>49</xdr:row>
      <xdr:rowOff>38917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1BA326EC-0C2E-4FA2-B2E3-8DD76721D704}"/>
            </a:ext>
            <a:ext uri="{147F2762-F138-4A5C-976F-8EAC2B608ADB}">
              <a16:predDERef xmlns:a16="http://schemas.microsoft.com/office/drawing/2014/main" pred="{E2D5539D-1DCA-469B-A602-97111605F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67750" y="0"/>
          <a:ext cx="1828800" cy="85534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45</xdr:row>
      <xdr:rowOff>0</xdr:rowOff>
    </xdr:from>
    <xdr:to>
      <xdr:col>1</xdr:col>
      <xdr:colOff>217714</xdr:colOff>
      <xdr:row>49</xdr:row>
      <xdr:rowOff>38917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242668C2-9533-404F-9C6F-EB78AF472388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0"/>
          <a:ext cx="2066925" cy="85534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1823357</xdr:colOff>
      <xdr:row>49</xdr:row>
      <xdr:rowOff>38917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685D5244-ACA6-40D2-9E54-DAF81A9B46C6}"/>
            </a:ext>
            <a:ext uri="{147F2762-F138-4A5C-976F-8EAC2B608ADB}">
              <a16:predDERef xmlns:a16="http://schemas.microsoft.com/office/drawing/2014/main" pred="{E2D5539D-1DCA-469B-A602-97111605F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67750" y="0"/>
          <a:ext cx="1828800" cy="85534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75</xdr:row>
      <xdr:rowOff>136071</xdr:rowOff>
    </xdr:from>
    <xdr:ext cx="2009775" cy="1071843"/>
    <xdr:pic>
      <xdr:nvPicPr>
        <xdr:cNvPr id="21" name="Imagen 20">
          <a:extLst>
            <a:ext uri="{FF2B5EF4-FFF2-40B4-BE49-F238E27FC236}">
              <a16:creationId xmlns:a16="http://schemas.microsoft.com/office/drawing/2014/main" id="{9596BA72-3305-42C8-A092-82406B7B9C85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675678"/>
          <a:ext cx="2009775" cy="1071843"/>
        </a:xfrm>
        <a:prstGeom prst="rect">
          <a:avLst/>
        </a:prstGeom>
      </xdr:spPr>
    </xdr:pic>
    <xdr:clientData/>
  </xdr:oneCellAnchor>
  <xdr:twoCellAnchor editAs="oneCell">
    <xdr:from>
      <xdr:col>0</xdr:col>
      <xdr:colOff>28575</xdr:colOff>
      <xdr:row>45</xdr:row>
      <xdr:rowOff>0</xdr:rowOff>
    </xdr:from>
    <xdr:to>
      <xdr:col>1</xdr:col>
      <xdr:colOff>217714</xdr:colOff>
      <xdr:row>49</xdr:row>
      <xdr:rowOff>85725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10A3BF23-C3CC-41CC-A6FC-79140FF01F7B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0"/>
          <a:ext cx="2066925" cy="885825"/>
        </a:xfrm>
        <a:prstGeom prst="rect">
          <a:avLst/>
        </a:prstGeom>
      </xdr:spPr>
    </xdr:pic>
    <xdr:clientData/>
  </xdr:twoCellAnchor>
  <xdr:twoCellAnchor editAs="oneCell">
    <xdr:from>
      <xdr:col>4</xdr:col>
      <xdr:colOff>4010025</xdr:colOff>
      <xdr:row>4</xdr:row>
      <xdr:rowOff>0</xdr:rowOff>
    </xdr:from>
    <xdr:to>
      <xdr:col>5</xdr:col>
      <xdr:colOff>1485901</xdr:colOff>
      <xdr:row>9</xdr:row>
      <xdr:rowOff>28575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B2913CF8-A513-49B5-9EA9-A665A97C565E}"/>
            </a:ext>
            <a:ext uri="{147F2762-F138-4A5C-976F-8EAC2B608ADB}">
              <a16:predDERef xmlns:a16="http://schemas.microsoft.com/office/drawing/2014/main" pred="{0071B5D9-4D91-4A15-A7AF-F07009D19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05850" y="0"/>
          <a:ext cx="1905000" cy="981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1990725</xdr:colOff>
      <xdr:row>8</xdr:row>
      <xdr:rowOff>161925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93D6B7BA-7F19-4E5F-96E5-A93D3E24D4C7}"/>
            </a:ext>
            <a:ext uri="{147F2762-F138-4A5C-976F-8EAC2B608ADB}">
              <a16:predDERef xmlns:a16="http://schemas.microsoft.com/office/drawing/2014/main" pred="{BB2E6C77-F9DE-44CB-B9B3-0C83997EB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0"/>
          <a:ext cx="199072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80D0D-49ED-4E22-A2DE-608E510C51FD}">
  <dimension ref="A1:K273"/>
  <sheetViews>
    <sheetView tabSelected="1" zoomScale="70" zoomScaleNormal="70" workbookViewId="0">
      <selection activeCell="C2" sqref="C2"/>
    </sheetView>
  </sheetViews>
  <sheetFormatPr baseColWidth="10" defaultRowHeight="15" x14ac:dyDescent="0.25"/>
  <cols>
    <col min="1" max="1" width="28.140625" customWidth="1"/>
    <col min="2" max="2" width="49" customWidth="1"/>
    <col min="3" max="3" width="37.140625" customWidth="1"/>
    <col min="4" max="4" width="45.42578125" customWidth="1"/>
    <col min="5" max="5" width="66.42578125" customWidth="1"/>
    <col min="6" max="6" width="25" customWidth="1"/>
    <col min="7" max="7" width="32" customWidth="1"/>
    <col min="8" max="8" width="15.85546875" customWidth="1"/>
  </cols>
  <sheetData>
    <row r="1" spans="1:8" x14ac:dyDescent="0.25">
      <c r="B1" s="3"/>
      <c r="C1" s="3"/>
      <c r="D1" s="3"/>
    </row>
    <row r="2" spans="1:8" x14ac:dyDescent="0.25">
      <c r="B2" s="3"/>
      <c r="C2" s="3"/>
      <c r="D2" s="3"/>
    </row>
    <row r="3" spans="1:8" x14ac:dyDescent="0.25">
      <c r="B3" s="3"/>
      <c r="C3" s="3"/>
      <c r="D3" s="3"/>
    </row>
    <row r="4" spans="1:8" x14ac:dyDescent="0.25">
      <c r="B4" s="3"/>
      <c r="C4" s="3"/>
      <c r="D4" s="3"/>
    </row>
    <row r="5" spans="1:8" x14ac:dyDescent="0.25">
      <c r="B5" s="3"/>
      <c r="C5" s="3"/>
      <c r="D5" s="3"/>
    </row>
    <row r="6" spans="1:8" x14ac:dyDescent="0.25">
      <c r="D6" s="2" t="s">
        <v>30</v>
      </c>
    </row>
    <row r="7" spans="1:8" x14ac:dyDescent="0.25">
      <c r="D7" s="2" t="s">
        <v>3</v>
      </c>
    </row>
    <row r="8" spans="1:8" x14ac:dyDescent="0.25">
      <c r="D8" s="2" t="s">
        <v>25</v>
      </c>
    </row>
    <row r="9" spans="1:8" x14ac:dyDescent="0.25">
      <c r="D9" s="2" t="s">
        <v>181</v>
      </c>
    </row>
    <row r="10" spans="1:8" x14ac:dyDescent="0.25">
      <c r="D10" t="s">
        <v>26</v>
      </c>
    </row>
    <row r="11" spans="1:8" x14ac:dyDescent="0.25">
      <c r="A11" s="17" t="s">
        <v>6</v>
      </c>
      <c r="B11" s="18" t="s">
        <v>28</v>
      </c>
      <c r="C11" s="17" t="s">
        <v>0</v>
      </c>
      <c r="D11" s="17" t="s">
        <v>5</v>
      </c>
      <c r="E11" s="61" t="s">
        <v>22</v>
      </c>
      <c r="F11" s="61" t="s">
        <v>27</v>
      </c>
      <c r="G11" s="62" t="s">
        <v>21</v>
      </c>
      <c r="H11" s="63" t="s">
        <v>4</v>
      </c>
    </row>
    <row r="12" spans="1:8" x14ac:dyDescent="0.25">
      <c r="A12" s="8" t="s">
        <v>182</v>
      </c>
      <c r="B12" s="9" t="s">
        <v>183</v>
      </c>
      <c r="C12" s="10" t="s">
        <v>24</v>
      </c>
      <c r="D12" s="10"/>
      <c r="E12" s="11" t="s">
        <v>184</v>
      </c>
      <c r="F12" s="15" t="s">
        <v>19</v>
      </c>
      <c r="G12" s="16" t="s">
        <v>20</v>
      </c>
      <c r="H12" s="64">
        <v>3027000</v>
      </c>
    </row>
    <row r="13" spans="1:8" x14ac:dyDescent="0.25">
      <c r="A13" s="8" t="s">
        <v>182</v>
      </c>
      <c r="B13" s="9" t="s">
        <v>183</v>
      </c>
      <c r="C13" s="10" t="s">
        <v>24</v>
      </c>
      <c r="D13" s="10"/>
      <c r="E13" s="11" t="s">
        <v>184</v>
      </c>
      <c r="F13" s="12" t="s">
        <v>13</v>
      </c>
      <c r="G13" s="13" t="s">
        <v>14</v>
      </c>
      <c r="H13" s="64">
        <v>210023.52</v>
      </c>
    </row>
    <row r="14" spans="1:8" x14ac:dyDescent="0.25">
      <c r="A14" s="8" t="s">
        <v>182</v>
      </c>
      <c r="B14" s="9" t="s">
        <v>183</v>
      </c>
      <c r="C14" s="10" t="s">
        <v>24</v>
      </c>
      <c r="D14" s="10"/>
      <c r="E14" s="11" t="s">
        <v>184</v>
      </c>
      <c r="F14" s="12" t="s">
        <v>15</v>
      </c>
      <c r="G14" s="13" t="s">
        <v>16</v>
      </c>
      <c r="H14" s="64">
        <v>214917</v>
      </c>
    </row>
    <row r="15" spans="1:8" x14ac:dyDescent="0.25">
      <c r="A15" s="8" t="s">
        <v>182</v>
      </c>
      <c r="B15" s="9" t="s">
        <v>183</v>
      </c>
      <c r="C15" s="10" t="s">
        <v>24</v>
      </c>
      <c r="D15" s="10"/>
      <c r="E15" s="11" t="s">
        <v>184</v>
      </c>
      <c r="F15" s="12" t="s">
        <v>17</v>
      </c>
      <c r="G15" s="13" t="s">
        <v>18</v>
      </c>
      <c r="H15" s="64">
        <v>27801.95</v>
      </c>
    </row>
    <row r="16" spans="1:8" x14ac:dyDescent="0.25">
      <c r="A16" s="8" t="s">
        <v>182</v>
      </c>
      <c r="B16" s="9" t="s">
        <v>185</v>
      </c>
      <c r="C16" s="10" t="s">
        <v>166</v>
      </c>
      <c r="D16" s="10"/>
      <c r="E16" s="11" t="s">
        <v>186</v>
      </c>
      <c r="F16" s="12" t="s">
        <v>11</v>
      </c>
      <c r="G16" s="13" t="s">
        <v>12</v>
      </c>
      <c r="H16" s="64">
        <v>1141000</v>
      </c>
    </row>
    <row r="17" spans="1:8" x14ac:dyDescent="0.25">
      <c r="A17" s="8" t="s">
        <v>182</v>
      </c>
      <c r="B17" s="9" t="s">
        <v>185</v>
      </c>
      <c r="C17" s="10" t="s">
        <v>166</v>
      </c>
      <c r="D17" s="10"/>
      <c r="E17" s="11" t="s">
        <v>186</v>
      </c>
      <c r="F17" s="12" t="s">
        <v>13</v>
      </c>
      <c r="G17" s="14" t="s">
        <v>14</v>
      </c>
      <c r="H17" s="64">
        <v>80896.899999999994</v>
      </c>
    </row>
    <row r="18" spans="1:8" x14ac:dyDescent="0.25">
      <c r="A18" s="8" t="s">
        <v>182</v>
      </c>
      <c r="B18" s="9" t="s">
        <v>185</v>
      </c>
      <c r="C18" s="10" t="s">
        <v>166</v>
      </c>
      <c r="D18" s="10"/>
      <c r="E18" s="11" t="s">
        <v>186</v>
      </c>
      <c r="F18" s="12" t="s">
        <v>15</v>
      </c>
      <c r="G18" s="13" t="s">
        <v>16</v>
      </c>
      <c r="H18" s="64">
        <v>81011</v>
      </c>
    </row>
    <row r="19" spans="1:8" x14ac:dyDescent="0.25">
      <c r="A19" s="8" t="s">
        <v>182</v>
      </c>
      <c r="B19" s="9" t="s">
        <v>185</v>
      </c>
      <c r="C19" s="10" t="s">
        <v>166</v>
      </c>
      <c r="D19" s="10"/>
      <c r="E19" s="11" t="s">
        <v>186</v>
      </c>
      <c r="F19" s="12" t="s">
        <v>17</v>
      </c>
      <c r="G19" s="13" t="s">
        <v>18</v>
      </c>
      <c r="H19" s="64">
        <v>11178.75</v>
      </c>
    </row>
    <row r="20" spans="1:8" x14ac:dyDescent="0.25">
      <c r="A20" s="8" t="s">
        <v>182</v>
      </c>
      <c r="B20" s="9" t="s">
        <v>187</v>
      </c>
      <c r="C20" s="10" t="s">
        <v>23</v>
      </c>
      <c r="D20" s="10"/>
      <c r="E20" s="11" t="s">
        <v>188</v>
      </c>
      <c r="F20" s="12" t="s">
        <v>9</v>
      </c>
      <c r="G20" s="13" t="s">
        <v>10</v>
      </c>
      <c r="H20" s="64">
        <v>279000</v>
      </c>
    </row>
    <row r="21" spans="1:8" ht="24.75" x14ac:dyDescent="0.25">
      <c r="A21" s="8" t="s">
        <v>189</v>
      </c>
      <c r="B21" s="9" t="s">
        <v>190</v>
      </c>
      <c r="C21" s="65" t="s">
        <v>191</v>
      </c>
      <c r="D21" s="10" t="s">
        <v>192</v>
      </c>
      <c r="E21" s="11" t="s">
        <v>193</v>
      </c>
      <c r="F21" s="12" t="s">
        <v>13</v>
      </c>
      <c r="G21" s="14" t="s">
        <v>14</v>
      </c>
      <c r="H21" s="64">
        <v>5071.12</v>
      </c>
    </row>
    <row r="22" spans="1:8" ht="24.75" x14ac:dyDescent="0.25">
      <c r="A22" s="8" t="s">
        <v>189</v>
      </c>
      <c r="B22" s="9" t="s">
        <v>190</v>
      </c>
      <c r="C22" s="65" t="s">
        <v>191</v>
      </c>
      <c r="D22" s="10" t="s">
        <v>192</v>
      </c>
      <c r="E22" s="11" t="s">
        <v>193</v>
      </c>
      <c r="F22" s="12" t="s">
        <v>15</v>
      </c>
      <c r="G22" s="14" t="s">
        <v>16</v>
      </c>
      <c r="H22" s="64">
        <v>5069.66</v>
      </c>
    </row>
    <row r="23" spans="1:8" ht="24.75" x14ac:dyDescent="0.25">
      <c r="A23" s="8" t="s">
        <v>189</v>
      </c>
      <c r="B23" s="9" t="s">
        <v>190</v>
      </c>
      <c r="C23" s="65" t="s">
        <v>191</v>
      </c>
      <c r="D23" s="10" t="s">
        <v>192</v>
      </c>
      <c r="E23" s="11" t="s">
        <v>193</v>
      </c>
      <c r="F23" s="12" t="s">
        <v>17</v>
      </c>
      <c r="G23" s="14" t="s">
        <v>18</v>
      </c>
      <c r="H23" s="64">
        <v>475.71</v>
      </c>
    </row>
    <row r="24" spans="1:8" x14ac:dyDescent="0.25">
      <c r="A24" s="8" t="s">
        <v>194</v>
      </c>
      <c r="B24" s="9" t="s">
        <v>195</v>
      </c>
      <c r="C24" s="10" t="s">
        <v>166</v>
      </c>
      <c r="D24" s="10"/>
      <c r="E24" s="11" t="s">
        <v>196</v>
      </c>
      <c r="F24" s="12" t="s">
        <v>11</v>
      </c>
      <c r="G24" s="14" t="s">
        <v>12</v>
      </c>
      <c r="H24" s="64">
        <v>1170000</v>
      </c>
    </row>
    <row r="25" spans="1:8" x14ac:dyDescent="0.25">
      <c r="A25" s="8" t="s">
        <v>194</v>
      </c>
      <c r="B25" s="9" t="s">
        <v>195</v>
      </c>
      <c r="C25" s="10" t="s">
        <v>166</v>
      </c>
      <c r="D25" s="10"/>
      <c r="E25" s="11" t="s">
        <v>196</v>
      </c>
      <c r="F25" s="12" t="s">
        <v>13</v>
      </c>
      <c r="G25" s="14" t="s">
        <v>14</v>
      </c>
      <c r="H25" s="64">
        <v>82953</v>
      </c>
    </row>
    <row r="26" spans="1:8" ht="24.75" x14ac:dyDescent="0.25">
      <c r="A26" s="8" t="s">
        <v>194</v>
      </c>
      <c r="B26" s="9" t="s">
        <v>195</v>
      </c>
      <c r="C26" s="10" t="s">
        <v>166</v>
      </c>
      <c r="D26" s="10"/>
      <c r="E26" s="11" t="s">
        <v>196</v>
      </c>
      <c r="F26" s="12" t="s">
        <v>15</v>
      </c>
      <c r="G26" s="14" t="s">
        <v>16</v>
      </c>
      <c r="H26" s="64">
        <v>83070</v>
      </c>
    </row>
    <row r="27" spans="1:8" ht="24.75" x14ac:dyDescent="0.25">
      <c r="A27" s="8" t="s">
        <v>194</v>
      </c>
      <c r="B27" s="9" t="s">
        <v>195</v>
      </c>
      <c r="C27" s="10" t="s">
        <v>166</v>
      </c>
      <c r="D27" s="10"/>
      <c r="E27" s="11" t="s">
        <v>196</v>
      </c>
      <c r="F27" s="12" t="s">
        <v>17</v>
      </c>
      <c r="G27" s="14" t="s">
        <v>18</v>
      </c>
      <c r="H27" s="64">
        <v>11497.75</v>
      </c>
    </row>
    <row r="28" spans="1:8" x14ac:dyDescent="0.25">
      <c r="A28" s="8" t="s">
        <v>194</v>
      </c>
      <c r="B28" s="9" t="s">
        <v>197</v>
      </c>
      <c r="C28" s="10" t="s">
        <v>23</v>
      </c>
      <c r="D28" s="10"/>
      <c r="E28" s="11" t="s">
        <v>198</v>
      </c>
      <c r="F28" s="12" t="s">
        <v>9</v>
      </c>
      <c r="G28" s="14" t="s">
        <v>10</v>
      </c>
      <c r="H28" s="64">
        <v>309000</v>
      </c>
    </row>
    <row r="29" spans="1:8" x14ac:dyDescent="0.25">
      <c r="A29" s="8" t="s">
        <v>194</v>
      </c>
      <c r="B29" s="9" t="s">
        <v>199</v>
      </c>
      <c r="C29" s="10" t="s">
        <v>24</v>
      </c>
      <c r="D29" s="10"/>
      <c r="E29" s="11" t="s">
        <v>200</v>
      </c>
      <c r="F29" s="12" t="s">
        <v>19</v>
      </c>
      <c r="G29" s="14" t="s">
        <v>20</v>
      </c>
      <c r="H29" s="64">
        <v>3274000</v>
      </c>
    </row>
    <row r="30" spans="1:8" x14ac:dyDescent="0.25">
      <c r="A30" s="8" t="s">
        <v>194</v>
      </c>
      <c r="B30" s="9" t="s">
        <v>199</v>
      </c>
      <c r="C30" s="10" t="s">
        <v>24</v>
      </c>
      <c r="D30" s="10"/>
      <c r="E30" s="11" t="s">
        <v>200</v>
      </c>
      <c r="F30" s="12" t="s">
        <v>13</v>
      </c>
      <c r="G30" s="14" t="s">
        <v>14</v>
      </c>
      <c r="H30" s="64">
        <v>227535.82</v>
      </c>
    </row>
    <row r="31" spans="1:8" ht="24.75" x14ac:dyDescent="0.25">
      <c r="A31" s="8" t="s">
        <v>194</v>
      </c>
      <c r="B31" s="9" t="s">
        <v>199</v>
      </c>
      <c r="C31" s="10" t="s">
        <v>24</v>
      </c>
      <c r="D31" s="10"/>
      <c r="E31" s="11" t="s">
        <v>200</v>
      </c>
      <c r="F31" s="12" t="s">
        <v>15</v>
      </c>
      <c r="G31" s="14" t="s">
        <v>16</v>
      </c>
      <c r="H31" s="64">
        <v>232454</v>
      </c>
    </row>
    <row r="32" spans="1:8" ht="24.75" x14ac:dyDescent="0.25">
      <c r="A32" s="8" t="s">
        <v>194</v>
      </c>
      <c r="B32" s="9" t="s">
        <v>199</v>
      </c>
      <c r="C32" s="65" t="s">
        <v>24</v>
      </c>
      <c r="D32" s="10"/>
      <c r="E32" s="11" t="s">
        <v>200</v>
      </c>
      <c r="F32" s="12" t="s">
        <v>17</v>
      </c>
      <c r="G32" s="14" t="s">
        <v>18</v>
      </c>
      <c r="H32" s="64">
        <v>29420.05</v>
      </c>
    </row>
    <row r="33" spans="1:11" ht="24.75" x14ac:dyDescent="0.25">
      <c r="A33" s="8" t="s">
        <v>194</v>
      </c>
      <c r="B33" s="9" t="s">
        <v>201</v>
      </c>
      <c r="C33" s="10" t="s">
        <v>2</v>
      </c>
      <c r="D33" s="10" t="s">
        <v>1</v>
      </c>
      <c r="E33" s="11" t="s">
        <v>175</v>
      </c>
      <c r="F33" s="12" t="s">
        <v>7</v>
      </c>
      <c r="G33" s="14" t="s">
        <v>8</v>
      </c>
      <c r="H33" s="64">
        <v>69843.17</v>
      </c>
    </row>
    <row r="34" spans="1:11" ht="24.75" x14ac:dyDescent="0.25">
      <c r="A34" s="8" t="s">
        <v>194</v>
      </c>
      <c r="B34" s="9" t="s">
        <v>202</v>
      </c>
      <c r="C34" s="10" t="s">
        <v>2</v>
      </c>
      <c r="D34" s="10" t="s">
        <v>1</v>
      </c>
      <c r="E34" s="11" t="s">
        <v>203</v>
      </c>
      <c r="F34" s="12" t="s">
        <v>7</v>
      </c>
      <c r="G34" s="14" t="s">
        <v>8</v>
      </c>
      <c r="H34" s="64">
        <v>56103.53</v>
      </c>
    </row>
    <row r="35" spans="1:11" ht="15.75" thickBot="1" x14ac:dyDescent="0.3">
      <c r="A35" s="19"/>
      <c r="B35" s="19"/>
      <c r="C35" s="19"/>
      <c r="D35" s="19"/>
      <c r="E35" s="19"/>
      <c r="F35" s="19"/>
      <c r="G35" s="66" t="s">
        <v>29</v>
      </c>
      <c r="H35" s="67">
        <f>SUM(H12:H34)</f>
        <v>10629322.930000002</v>
      </c>
    </row>
    <row r="36" spans="1:11" ht="15.75" thickTop="1" x14ac:dyDescent="0.25">
      <c r="G36" s="68"/>
      <c r="H36" s="69"/>
    </row>
    <row r="37" spans="1:11" ht="6.75" customHeight="1" x14ac:dyDescent="0.25">
      <c r="G37" s="68"/>
      <c r="H37" s="69"/>
    </row>
    <row r="38" spans="1:11" x14ac:dyDescent="0.25">
      <c r="B38" s="5"/>
      <c r="C38" s="40" t="s">
        <v>36</v>
      </c>
      <c r="D38" s="40"/>
      <c r="F38" s="47" t="s">
        <v>31</v>
      </c>
    </row>
    <row r="39" spans="1:11" x14ac:dyDescent="0.25">
      <c r="B39" s="5"/>
      <c r="C39" s="40" t="s">
        <v>35</v>
      </c>
      <c r="D39" s="40"/>
      <c r="F39" s="5" t="s">
        <v>32</v>
      </c>
    </row>
    <row r="40" spans="1:11" x14ac:dyDescent="0.25">
      <c r="B40" s="4"/>
      <c r="C40" s="40" t="s">
        <v>33</v>
      </c>
      <c r="D40" s="7"/>
      <c r="F40" s="40" t="s">
        <v>34</v>
      </c>
    </row>
    <row r="42" spans="1:11" ht="17.25" customHeight="1" x14ac:dyDescent="0.25">
      <c r="B42" s="4"/>
      <c r="C42" s="6"/>
      <c r="D42" s="7"/>
      <c r="F42" s="6"/>
    </row>
    <row r="43" spans="1:11" ht="17.25" customHeight="1" x14ac:dyDescent="0.25">
      <c r="B43" s="4"/>
      <c r="C43" s="6"/>
      <c r="D43" s="7"/>
      <c r="F43" s="6"/>
    </row>
    <row r="44" spans="1:11" ht="19.5" customHeight="1" x14ac:dyDescent="0.25"/>
    <row r="46" spans="1:11" s="59" customFormat="1" ht="15.75" x14ac:dyDescent="0.25">
      <c r="D46" s="60"/>
    </row>
    <row r="47" spans="1:11" ht="16.5" x14ac:dyDescent="0.3">
      <c r="A47" s="149" t="s">
        <v>30</v>
      </c>
      <c r="B47" s="149"/>
      <c r="C47" s="149"/>
      <c r="D47" s="149"/>
      <c r="E47" s="70"/>
      <c r="F47" s="70"/>
      <c r="G47" s="70"/>
      <c r="H47" s="70"/>
      <c r="I47" s="70"/>
      <c r="J47" s="70"/>
      <c r="K47" s="70"/>
    </row>
    <row r="48" spans="1:11" ht="20.25" x14ac:dyDescent="0.3">
      <c r="A48" s="149" t="s">
        <v>3</v>
      </c>
      <c r="B48" s="149"/>
      <c r="C48" s="149"/>
      <c r="D48" s="149"/>
      <c r="E48" s="114"/>
      <c r="F48" s="114"/>
      <c r="G48" s="114"/>
      <c r="H48" s="114"/>
      <c r="I48" s="114"/>
      <c r="J48" s="114"/>
      <c r="K48" s="114"/>
    </row>
    <row r="49" spans="1:11" ht="16.5" x14ac:dyDescent="0.3">
      <c r="A49" s="149" t="s">
        <v>149</v>
      </c>
      <c r="B49" s="149"/>
      <c r="C49" s="149"/>
      <c r="D49" s="149"/>
      <c r="E49" s="70"/>
      <c r="F49" s="70"/>
      <c r="G49" s="70"/>
      <c r="H49" s="70"/>
      <c r="I49" s="70"/>
      <c r="J49" s="70"/>
      <c r="K49" s="70"/>
    </row>
    <row r="50" spans="1:11" ht="18.75" x14ac:dyDescent="0.3">
      <c r="A50" s="21"/>
      <c r="B50" s="115" t="s">
        <v>177</v>
      </c>
      <c r="C50" s="21"/>
      <c r="D50" s="21"/>
      <c r="E50" s="70"/>
      <c r="F50" s="70"/>
      <c r="G50" s="70"/>
      <c r="H50" s="70"/>
      <c r="I50" s="70"/>
      <c r="J50" s="70"/>
      <c r="K50" s="70"/>
    </row>
    <row r="51" spans="1:11" x14ac:dyDescent="0.25">
      <c r="A51" s="150" t="s">
        <v>150</v>
      </c>
      <c r="B51" s="150"/>
      <c r="C51" s="150"/>
      <c r="D51" s="150"/>
      <c r="E51" s="71"/>
      <c r="F51" s="71"/>
      <c r="G51" s="71"/>
      <c r="H51" s="71"/>
      <c r="I51" s="71"/>
      <c r="J51" s="71"/>
      <c r="K51" s="71"/>
    </row>
    <row r="53" spans="1:11" ht="46.5" customHeight="1" x14ac:dyDescent="0.25">
      <c r="A53" s="116" t="s">
        <v>151</v>
      </c>
      <c r="B53" s="116" t="s">
        <v>139</v>
      </c>
      <c r="C53" s="117" t="s">
        <v>152</v>
      </c>
      <c r="D53" s="117" t="s">
        <v>153</v>
      </c>
      <c r="E53" s="118" t="s">
        <v>154</v>
      </c>
      <c r="F53" s="118" t="s">
        <v>155</v>
      </c>
      <c r="G53" s="118" t="s">
        <v>156</v>
      </c>
      <c r="H53" s="119" t="s">
        <v>157</v>
      </c>
      <c r="I53" s="120" t="s">
        <v>158</v>
      </c>
    </row>
    <row r="54" spans="1:11" ht="43.5" customHeight="1" x14ac:dyDescent="0.25">
      <c r="A54" s="125" t="s">
        <v>2</v>
      </c>
      <c r="B54" s="121" t="s">
        <v>173</v>
      </c>
      <c r="C54" s="121" t="s">
        <v>174</v>
      </c>
      <c r="D54" s="122">
        <v>44589</v>
      </c>
      <c r="E54" s="122">
        <v>44926</v>
      </c>
      <c r="F54" s="123">
        <v>56103.53</v>
      </c>
      <c r="G54" s="123">
        <v>56103.53</v>
      </c>
      <c r="H54" s="76">
        <v>0</v>
      </c>
      <c r="I54" s="76" t="s">
        <v>159</v>
      </c>
    </row>
    <row r="55" spans="1:11" ht="26.25" x14ac:dyDescent="0.25">
      <c r="A55" s="125" t="s">
        <v>2</v>
      </c>
      <c r="B55" s="121" t="s">
        <v>175</v>
      </c>
      <c r="C55" s="124" t="s">
        <v>176</v>
      </c>
      <c r="D55" s="122">
        <v>44592</v>
      </c>
      <c r="E55" s="122">
        <v>44926</v>
      </c>
      <c r="F55" s="123">
        <v>69843.17</v>
      </c>
      <c r="G55" s="123">
        <v>69843.17</v>
      </c>
      <c r="H55" s="76">
        <v>0</v>
      </c>
      <c r="I55" s="76" t="s">
        <v>159</v>
      </c>
    </row>
    <row r="56" spans="1:11" x14ac:dyDescent="0.25">
      <c r="A56" s="72"/>
      <c r="B56" s="73"/>
      <c r="C56" s="74"/>
      <c r="D56" s="75"/>
      <c r="E56" s="76"/>
      <c r="F56" s="76"/>
      <c r="G56" s="76"/>
      <c r="H56" s="76"/>
      <c r="I56" s="76"/>
    </row>
    <row r="57" spans="1:11" x14ac:dyDescent="0.25">
      <c r="A57" s="72"/>
      <c r="B57" s="73"/>
      <c r="C57" s="74"/>
      <c r="D57" s="75"/>
      <c r="E57" s="76"/>
      <c r="F57" s="76"/>
      <c r="G57" s="76"/>
      <c r="H57" s="76"/>
      <c r="I57" s="76"/>
    </row>
    <row r="58" spans="1:11" x14ac:dyDescent="0.25">
      <c r="A58" s="72"/>
      <c r="B58" s="73"/>
      <c r="C58" s="74"/>
      <c r="D58" s="75"/>
      <c r="E58" s="76"/>
      <c r="F58" s="76"/>
      <c r="G58" s="76"/>
      <c r="H58" s="76"/>
      <c r="I58" s="76"/>
    </row>
    <row r="59" spans="1:11" x14ac:dyDescent="0.25">
      <c r="A59" s="72"/>
      <c r="B59" s="73"/>
      <c r="C59" s="74"/>
      <c r="D59" s="75"/>
      <c r="E59" s="76"/>
      <c r="F59" s="76"/>
      <c r="G59" s="76"/>
      <c r="H59" s="76"/>
      <c r="I59" s="76"/>
    </row>
    <row r="60" spans="1:11" x14ac:dyDescent="0.25">
      <c r="A60" s="72"/>
      <c r="B60" s="73"/>
      <c r="C60" s="74"/>
      <c r="D60" s="75"/>
      <c r="E60" s="76"/>
      <c r="F60" s="76"/>
      <c r="G60" s="76"/>
      <c r="H60" s="76"/>
      <c r="I60" s="76"/>
    </row>
    <row r="61" spans="1:11" x14ac:dyDescent="0.25">
      <c r="A61" s="72"/>
      <c r="B61" s="73"/>
      <c r="C61" s="74"/>
      <c r="D61" s="75"/>
      <c r="E61" s="76"/>
      <c r="F61" s="76"/>
      <c r="G61" s="76"/>
      <c r="H61" s="76"/>
      <c r="I61" s="76"/>
    </row>
    <row r="62" spans="1:11" ht="16.5" thickBot="1" x14ac:dyDescent="0.35">
      <c r="A62" s="77"/>
      <c r="B62" s="78"/>
      <c r="C62" s="79" t="s">
        <v>160</v>
      </c>
      <c r="D62" s="80"/>
      <c r="E62" s="80"/>
      <c r="F62" s="80">
        <f t="shared" ref="F62:G62" si="0">SUM(F54:F61)</f>
        <v>125946.7</v>
      </c>
      <c r="G62" s="80">
        <f t="shared" si="0"/>
        <v>125946.7</v>
      </c>
      <c r="H62" s="80"/>
      <c r="I62" s="80"/>
    </row>
    <row r="63" spans="1:11" s="4" customFormat="1" ht="13.5" thickTop="1" x14ac:dyDescent="0.2"/>
    <row r="64" spans="1:11" s="4" customFormat="1" ht="12.75" x14ac:dyDescent="0.2"/>
    <row r="65" spans="1:7" s="4" customFormat="1" ht="12.75" x14ac:dyDescent="0.2"/>
    <row r="66" spans="1:7" s="4" customFormat="1" ht="12.75" x14ac:dyDescent="0.2"/>
    <row r="67" spans="1:7" s="4" customFormat="1" ht="12.75" x14ac:dyDescent="0.2"/>
    <row r="68" spans="1:7" s="4" customFormat="1" ht="12.75" x14ac:dyDescent="0.2">
      <c r="A68" s="83"/>
      <c r="E68" s="83"/>
      <c r="F68" s="83"/>
    </row>
    <row r="69" spans="1:7" s="4" customFormat="1" ht="12.75" x14ac:dyDescent="0.2">
      <c r="A69" s="7" t="s">
        <v>161</v>
      </c>
      <c r="C69" s="7"/>
      <c r="E69" s="7" t="s">
        <v>162</v>
      </c>
    </row>
    <row r="70" spans="1:7" s="4" customFormat="1" ht="12.75" x14ac:dyDescent="0.2">
      <c r="A70" s="81" t="s">
        <v>163</v>
      </c>
      <c r="B70" s="81"/>
      <c r="E70" s="82" t="s">
        <v>167</v>
      </c>
      <c r="F70" s="82"/>
      <c r="G70" s="82"/>
    </row>
    <row r="71" spans="1:7" s="4" customFormat="1" ht="12.75" x14ac:dyDescent="0.2">
      <c r="A71" s="84" t="s">
        <v>164</v>
      </c>
      <c r="B71" s="84"/>
      <c r="E71" s="85" t="s">
        <v>165</v>
      </c>
    </row>
    <row r="72" spans="1:7" s="4" customFormat="1" ht="12.75" x14ac:dyDescent="0.2"/>
    <row r="73" spans="1:7" s="59" customFormat="1" ht="15.75" x14ac:dyDescent="0.25">
      <c r="D73" s="60"/>
    </row>
    <row r="74" spans="1:7" s="59" customFormat="1" ht="15.75" x14ac:dyDescent="0.25">
      <c r="D74" s="60"/>
    </row>
    <row r="75" spans="1:7" s="59" customFormat="1" ht="15.75" x14ac:dyDescent="0.25">
      <c r="D75" s="60"/>
    </row>
    <row r="76" spans="1:7" ht="27" customHeight="1" x14ac:dyDescent="0.25">
      <c r="B76" s="20"/>
      <c r="C76" s="3"/>
    </row>
    <row r="77" spans="1:7" x14ac:dyDescent="0.25">
      <c r="A77" s="3"/>
      <c r="B77" s="20"/>
      <c r="C77" s="3"/>
    </row>
    <row r="78" spans="1:7" x14ac:dyDescent="0.25">
      <c r="A78" s="3"/>
      <c r="B78" s="20"/>
      <c r="C78" s="3"/>
    </row>
    <row r="79" spans="1:7" x14ac:dyDescent="0.25">
      <c r="A79" s="3"/>
      <c r="B79" s="20"/>
      <c r="C79" s="3"/>
    </row>
    <row r="80" spans="1:7" x14ac:dyDescent="0.25">
      <c r="A80" s="3"/>
      <c r="B80" s="20"/>
      <c r="C80" s="3"/>
    </row>
    <row r="81" spans="1:9" ht="15.75" x14ac:dyDescent="0.25">
      <c r="A81" s="3"/>
      <c r="B81" s="20"/>
      <c r="C81" s="143"/>
      <c r="D81" s="143"/>
      <c r="E81" s="143"/>
      <c r="F81" s="143"/>
      <c r="G81" s="143"/>
      <c r="H81" s="143"/>
      <c r="I81" s="143"/>
    </row>
    <row r="82" spans="1:9" s="21" customFormat="1" ht="18" x14ac:dyDescent="0.25">
      <c r="A82" s="145" t="s">
        <v>170</v>
      </c>
      <c r="B82" s="145"/>
      <c r="C82" s="145"/>
      <c r="D82" s="145"/>
      <c r="E82" s="145"/>
      <c r="F82" s="145"/>
      <c r="G82" s="145"/>
    </row>
    <row r="83" spans="1:9" s="21" customFormat="1" ht="18" x14ac:dyDescent="0.25">
      <c r="A83" s="145" t="s">
        <v>171</v>
      </c>
      <c r="B83" s="145"/>
      <c r="C83" s="145"/>
      <c r="D83" s="145"/>
      <c r="E83" s="145"/>
      <c r="F83" s="145"/>
      <c r="G83" s="145"/>
    </row>
    <row r="84" spans="1:9" ht="18.75" customHeight="1" x14ac:dyDescent="0.25">
      <c r="A84" s="146" t="s">
        <v>37</v>
      </c>
      <c r="B84" s="146"/>
      <c r="C84" s="146"/>
      <c r="D84" s="146"/>
    </row>
    <row r="85" spans="1:9" x14ac:dyDescent="0.25">
      <c r="A85" s="147" t="s">
        <v>38</v>
      </c>
      <c r="B85" s="147"/>
      <c r="C85" s="147"/>
      <c r="D85" s="147"/>
    </row>
    <row r="86" spans="1:9" x14ac:dyDescent="0.25">
      <c r="A86" s="147" t="s">
        <v>172</v>
      </c>
      <c r="B86" s="147"/>
      <c r="C86" s="147"/>
      <c r="D86" s="147"/>
    </row>
    <row r="87" spans="1:9" x14ac:dyDescent="0.25">
      <c r="A87" s="148" t="s">
        <v>26</v>
      </c>
      <c r="B87" s="148"/>
      <c r="C87" s="148"/>
      <c r="D87" s="148"/>
    </row>
    <row r="88" spans="1:9" ht="15" customHeight="1" x14ac:dyDescent="0.25">
      <c r="B88" s="94" t="s">
        <v>39</v>
      </c>
      <c r="C88" s="95">
        <v>10607914.41</v>
      </c>
    </row>
    <row r="89" spans="1:9" ht="15" customHeight="1" x14ac:dyDescent="0.25">
      <c r="B89" s="96" t="s">
        <v>40</v>
      </c>
      <c r="C89" s="97" t="s">
        <v>41</v>
      </c>
    </row>
    <row r="90" spans="1:9" ht="15" customHeight="1" x14ac:dyDescent="0.25">
      <c r="B90" s="98" t="s">
        <v>42</v>
      </c>
      <c r="C90" s="99">
        <v>9204434.0999999996</v>
      </c>
    </row>
    <row r="91" spans="1:9" ht="15" customHeight="1" x14ac:dyDescent="0.25">
      <c r="B91" s="98" t="s">
        <v>43</v>
      </c>
      <c r="C91" s="97" t="s">
        <v>41</v>
      </c>
    </row>
    <row r="92" spans="1:9" ht="15" customHeight="1" x14ac:dyDescent="0.25">
      <c r="B92" s="98" t="s">
        <v>44</v>
      </c>
      <c r="C92" s="97" t="s">
        <v>41</v>
      </c>
    </row>
    <row r="93" spans="1:9" ht="15" customHeight="1" x14ac:dyDescent="0.25">
      <c r="B93" s="98" t="s">
        <v>45</v>
      </c>
      <c r="C93" s="97" t="s">
        <v>41</v>
      </c>
    </row>
    <row r="94" spans="1:9" ht="15" customHeight="1" x14ac:dyDescent="0.25">
      <c r="B94" s="98" t="s">
        <v>46</v>
      </c>
      <c r="C94" s="99">
        <v>1298942.1299999999</v>
      </c>
    </row>
    <row r="95" spans="1:9" ht="15" customHeight="1" x14ac:dyDescent="0.25">
      <c r="B95" s="96" t="s">
        <v>47</v>
      </c>
      <c r="C95" s="97" t="s">
        <v>41</v>
      </c>
    </row>
    <row r="96" spans="1:9" ht="15" customHeight="1" x14ac:dyDescent="0.25">
      <c r="B96" s="98" t="s">
        <v>48</v>
      </c>
      <c r="C96" s="97" t="s">
        <v>41</v>
      </c>
    </row>
    <row r="97" spans="2:3" ht="15" customHeight="1" x14ac:dyDescent="0.25">
      <c r="B97" s="98" t="s">
        <v>49</v>
      </c>
      <c r="C97" s="97" t="s">
        <v>41</v>
      </c>
    </row>
    <row r="98" spans="2:3" ht="15" customHeight="1" x14ac:dyDescent="0.25">
      <c r="B98" s="98" t="s">
        <v>50</v>
      </c>
      <c r="C98" s="97" t="s">
        <v>41</v>
      </c>
    </row>
    <row r="99" spans="2:3" ht="15" customHeight="1" x14ac:dyDescent="0.25">
      <c r="B99" s="98" t="s">
        <v>51</v>
      </c>
      <c r="C99" s="97" t="s">
        <v>41</v>
      </c>
    </row>
    <row r="100" spans="2:3" ht="15" customHeight="1" x14ac:dyDescent="0.25">
      <c r="B100" s="98" t="s">
        <v>52</v>
      </c>
      <c r="C100" s="97" t="s">
        <v>41</v>
      </c>
    </row>
    <row r="101" spans="2:3" ht="15" customHeight="1" x14ac:dyDescent="0.25">
      <c r="B101" s="98" t="s">
        <v>53</v>
      </c>
      <c r="C101" s="97" t="s">
        <v>41</v>
      </c>
    </row>
    <row r="102" spans="2:3" ht="15" customHeight="1" x14ac:dyDescent="0.25">
      <c r="B102" s="98" t="s">
        <v>54</v>
      </c>
      <c r="C102" s="97" t="s">
        <v>41</v>
      </c>
    </row>
    <row r="103" spans="2:3" ht="15" customHeight="1" x14ac:dyDescent="0.25">
      <c r="B103" s="98" t="s">
        <v>55</v>
      </c>
      <c r="C103" s="97" t="s">
        <v>41</v>
      </c>
    </row>
    <row r="104" spans="2:3" ht="15" customHeight="1" x14ac:dyDescent="0.25">
      <c r="B104" s="98" t="s">
        <v>56</v>
      </c>
      <c r="C104" s="97" t="s">
        <v>41</v>
      </c>
    </row>
    <row r="105" spans="2:3" ht="15" customHeight="1" x14ac:dyDescent="0.25">
      <c r="B105" s="96" t="s">
        <v>57</v>
      </c>
      <c r="C105" s="97" t="s">
        <v>41</v>
      </c>
    </row>
    <row r="106" spans="2:3" ht="15" customHeight="1" x14ac:dyDescent="0.25">
      <c r="B106" s="98" t="s">
        <v>58</v>
      </c>
      <c r="C106" s="100">
        <v>48352.1</v>
      </c>
    </row>
    <row r="107" spans="2:3" ht="15" customHeight="1" x14ac:dyDescent="0.25">
      <c r="B107" s="98" t="s">
        <v>59</v>
      </c>
      <c r="C107" s="97" t="s">
        <v>41</v>
      </c>
    </row>
    <row r="108" spans="2:3" ht="15" customHeight="1" x14ac:dyDescent="0.25">
      <c r="B108" s="98" t="s">
        <v>60</v>
      </c>
      <c r="C108" s="100">
        <v>27789</v>
      </c>
    </row>
    <row r="109" spans="2:3" ht="15" customHeight="1" x14ac:dyDescent="0.25">
      <c r="B109" s="98" t="s">
        <v>61</v>
      </c>
      <c r="C109" s="97" t="s">
        <v>41</v>
      </c>
    </row>
    <row r="110" spans="2:3" ht="15" customHeight="1" x14ac:dyDescent="0.25">
      <c r="B110" s="98" t="s">
        <v>62</v>
      </c>
      <c r="C110" s="97" t="s">
        <v>41</v>
      </c>
    </row>
    <row r="111" spans="2:3" ht="15" customHeight="1" x14ac:dyDescent="0.25">
      <c r="B111" s="98" t="s">
        <v>63</v>
      </c>
      <c r="C111" s="97" t="s">
        <v>41</v>
      </c>
    </row>
    <row r="112" spans="2:3" ht="15" customHeight="1" x14ac:dyDescent="0.25">
      <c r="B112" s="98" t="s">
        <v>64</v>
      </c>
      <c r="C112" s="97" t="s">
        <v>41</v>
      </c>
    </row>
    <row r="113" spans="2:3" ht="15" customHeight="1" x14ac:dyDescent="0.25">
      <c r="B113" s="98" t="s">
        <v>65</v>
      </c>
      <c r="C113" s="97" t="s">
        <v>41</v>
      </c>
    </row>
    <row r="114" spans="2:3" ht="15" customHeight="1" x14ac:dyDescent="0.25">
      <c r="B114" s="98" t="s">
        <v>66</v>
      </c>
      <c r="C114" s="97" t="s">
        <v>41</v>
      </c>
    </row>
    <row r="115" spans="2:3" ht="15" customHeight="1" x14ac:dyDescent="0.25">
      <c r="B115" s="96" t="s">
        <v>67</v>
      </c>
      <c r="C115" s="97" t="s">
        <v>41</v>
      </c>
    </row>
    <row r="116" spans="2:3" ht="15" customHeight="1" x14ac:dyDescent="0.25">
      <c r="B116" s="98" t="s">
        <v>68</v>
      </c>
      <c r="C116" s="97" t="s">
        <v>41</v>
      </c>
    </row>
    <row r="117" spans="2:3" ht="15" customHeight="1" x14ac:dyDescent="0.25">
      <c r="B117" s="98" t="s">
        <v>69</v>
      </c>
      <c r="C117" s="97" t="s">
        <v>41</v>
      </c>
    </row>
    <row r="118" spans="2:3" ht="15" customHeight="1" x14ac:dyDescent="0.25">
      <c r="B118" s="98" t="s">
        <v>70</v>
      </c>
      <c r="C118" s="97" t="s">
        <v>41</v>
      </c>
    </row>
    <row r="119" spans="2:3" ht="15" customHeight="1" x14ac:dyDescent="0.25">
      <c r="B119" s="98" t="s">
        <v>71</v>
      </c>
      <c r="C119" s="97" t="s">
        <v>41</v>
      </c>
    </row>
    <row r="120" spans="2:3" ht="15" customHeight="1" x14ac:dyDescent="0.25">
      <c r="B120" s="98" t="s">
        <v>72</v>
      </c>
      <c r="C120" s="97" t="s">
        <v>41</v>
      </c>
    </row>
    <row r="121" spans="2:3" ht="15" customHeight="1" x14ac:dyDescent="0.25">
      <c r="B121" s="98" t="s">
        <v>73</v>
      </c>
      <c r="C121" s="97" t="s">
        <v>41</v>
      </c>
    </row>
    <row r="122" spans="2:3" ht="15" customHeight="1" x14ac:dyDescent="0.25">
      <c r="B122" s="98" t="s">
        <v>74</v>
      </c>
      <c r="C122" s="97" t="s">
        <v>41</v>
      </c>
    </row>
    <row r="123" spans="2:3" ht="15" customHeight="1" x14ac:dyDescent="0.25">
      <c r="B123" s="96" t="s">
        <v>75</v>
      </c>
      <c r="C123" s="97" t="s">
        <v>41</v>
      </c>
    </row>
    <row r="124" spans="2:3" ht="15" customHeight="1" x14ac:dyDescent="0.25">
      <c r="B124" s="98" t="s">
        <v>76</v>
      </c>
      <c r="C124" s="97" t="s">
        <v>41</v>
      </c>
    </row>
    <row r="125" spans="2:3" ht="15" customHeight="1" x14ac:dyDescent="0.25">
      <c r="B125" s="98" t="s">
        <v>77</v>
      </c>
      <c r="C125" s="97" t="s">
        <v>41</v>
      </c>
    </row>
    <row r="126" spans="2:3" ht="15" customHeight="1" x14ac:dyDescent="0.25">
      <c r="B126" s="98" t="s">
        <v>78</v>
      </c>
      <c r="C126" s="97" t="s">
        <v>41</v>
      </c>
    </row>
    <row r="127" spans="2:3" ht="15" customHeight="1" x14ac:dyDescent="0.25">
      <c r="B127" s="98" t="s">
        <v>79</v>
      </c>
      <c r="C127" s="97" t="s">
        <v>41</v>
      </c>
    </row>
    <row r="128" spans="2:3" ht="15" customHeight="1" x14ac:dyDescent="0.25">
      <c r="B128" s="98" t="s">
        <v>80</v>
      </c>
      <c r="C128" s="97" t="s">
        <v>41</v>
      </c>
    </row>
    <row r="129" spans="2:3" ht="15" customHeight="1" x14ac:dyDescent="0.25">
      <c r="B129" s="98" t="s">
        <v>81</v>
      </c>
      <c r="C129" s="97" t="s">
        <v>41</v>
      </c>
    </row>
    <row r="130" spans="2:3" ht="15" customHeight="1" x14ac:dyDescent="0.25">
      <c r="B130" s="98" t="s">
        <v>82</v>
      </c>
      <c r="C130" s="97" t="s">
        <v>41</v>
      </c>
    </row>
    <row r="131" spans="2:3" ht="15" customHeight="1" x14ac:dyDescent="0.25">
      <c r="B131" s="96" t="s">
        <v>83</v>
      </c>
      <c r="C131" s="97" t="s">
        <v>41</v>
      </c>
    </row>
    <row r="132" spans="2:3" ht="15" customHeight="1" x14ac:dyDescent="0.25">
      <c r="B132" s="98" t="s">
        <v>84</v>
      </c>
      <c r="C132" s="100">
        <v>28397.08</v>
      </c>
    </row>
    <row r="133" spans="2:3" ht="15" customHeight="1" x14ac:dyDescent="0.25">
      <c r="B133" s="98" t="s">
        <v>85</v>
      </c>
      <c r="C133" s="97" t="s">
        <v>41</v>
      </c>
    </row>
    <row r="134" spans="2:3" ht="15" customHeight="1" x14ac:dyDescent="0.25">
      <c r="B134" s="98" t="s">
        <v>86</v>
      </c>
      <c r="C134" s="97" t="s">
        <v>41</v>
      </c>
    </row>
    <row r="135" spans="2:3" ht="15" customHeight="1" x14ac:dyDescent="0.25">
      <c r="B135" s="98" t="s">
        <v>87</v>
      </c>
      <c r="C135" s="97" t="s">
        <v>41</v>
      </c>
    </row>
    <row r="136" spans="2:3" ht="15" customHeight="1" x14ac:dyDescent="0.25">
      <c r="B136" s="98" t="s">
        <v>88</v>
      </c>
      <c r="C136" s="101" t="s">
        <v>41</v>
      </c>
    </row>
    <row r="137" spans="2:3" ht="15" customHeight="1" x14ac:dyDescent="0.25">
      <c r="B137" s="98" t="s">
        <v>89</v>
      </c>
      <c r="C137" s="97" t="s">
        <v>41</v>
      </c>
    </row>
    <row r="138" spans="2:3" ht="15" customHeight="1" x14ac:dyDescent="0.25">
      <c r="B138" s="98" t="s">
        <v>90</v>
      </c>
      <c r="C138" s="97" t="s">
        <v>41</v>
      </c>
    </row>
    <row r="139" spans="2:3" ht="15" customHeight="1" x14ac:dyDescent="0.25">
      <c r="B139" s="98" t="s">
        <v>91</v>
      </c>
      <c r="C139" s="97" t="s">
        <v>41</v>
      </c>
    </row>
    <row r="140" spans="2:3" ht="15" customHeight="1" x14ac:dyDescent="0.25">
      <c r="B140" s="102" t="s">
        <v>92</v>
      </c>
      <c r="C140" s="103" t="s">
        <v>41</v>
      </c>
    </row>
    <row r="141" spans="2:3" ht="15" customHeight="1" x14ac:dyDescent="0.25">
      <c r="B141" s="104" t="s">
        <v>93</v>
      </c>
      <c r="C141" s="105" t="s">
        <v>41</v>
      </c>
    </row>
    <row r="142" spans="2:3" ht="15" customHeight="1" x14ac:dyDescent="0.25">
      <c r="B142" s="106" t="s">
        <v>94</v>
      </c>
      <c r="C142" s="107" t="s">
        <v>41</v>
      </c>
    </row>
    <row r="143" spans="2:3" ht="15" customHeight="1" x14ac:dyDescent="0.25">
      <c r="B143" s="98" t="s">
        <v>95</v>
      </c>
      <c r="C143" s="97" t="s">
        <v>41</v>
      </c>
    </row>
    <row r="144" spans="2:3" ht="15" customHeight="1" x14ac:dyDescent="0.25">
      <c r="B144" s="98" t="s">
        <v>96</v>
      </c>
      <c r="C144" s="97" t="s">
        <v>41</v>
      </c>
    </row>
    <row r="145" spans="2:3" ht="15" customHeight="1" x14ac:dyDescent="0.25">
      <c r="B145" s="98" t="s">
        <v>97</v>
      </c>
      <c r="C145" s="97" t="s">
        <v>41</v>
      </c>
    </row>
    <row r="146" spans="2:3" ht="15" customHeight="1" x14ac:dyDescent="0.25">
      <c r="B146" s="96" t="s">
        <v>98</v>
      </c>
      <c r="C146" s="97" t="s">
        <v>41</v>
      </c>
    </row>
    <row r="147" spans="2:3" ht="15" customHeight="1" x14ac:dyDescent="0.25">
      <c r="B147" s="98" t="s">
        <v>99</v>
      </c>
      <c r="C147" s="97" t="s">
        <v>41</v>
      </c>
    </row>
    <row r="148" spans="2:3" ht="15" customHeight="1" x14ac:dyDescent="0.25">
      <c r="B148" s="98" t="s">
        <v>100</v>
      </c>
      <c r="C148" s="97" t="s">
        <v>41</v>
      </c>
    </row>
    <row r="149" spans="2:3" ht="15" customHeight="1" x14ac:dyDescent="0.25">
      <c r="B149" s="96" t="s">
        <v>101</v>
      </c>
      <c r="C149" s="97" t="s">
        <v>41</v>
      </c>
    </row>
    <row r="150" spans="2:3" ht="15" customHeight="1" x14ac:dyDescent="0.25">
      <c r="B150" s="98" t="s">
        <v>102</v>
      </c>
      <c r="C150" s="97" t="s">
        <v>41</v>
      </c>
    </row>
    <row r="151" spans="2:3" ht="15" customHeight="1" x14ac:dyDescent="0.25">
      <c r="B151" s="98" t="s">
        <v>103</v>
      </c>
      <c r="C151" s="97" t="s">
        <v>41</v>
      </c>
    </row>
    <row r="152" spans="2:3" ht="15" customHeight="1" x14ac:dyDescent="0.25">
      <c r="B152" s="98" t="s">
        <v>104</v>
      </c>
      <c r="C152" s="97" t="s">
        <v>41</v>
      </c>
    </row>
    <row r="153" spans="2:3" ht="15" customHeight="1" x14ac:dyDescent="0.25">
      <c r="B153" s="108" t="s">
        <v>105</v>
      </c>
      <c r="C153" s="109" t="s">
        <v>41</v>
      </c>
    </row>
    <row r="154" spans="2:3" ht="15" customHeight="1" x14ac:dyDescent="0.25">
      <c r="B154" s="110"/>
      <c r="C154" s="97" t="s">
        <v>41</v>
      </c>
    </row>
    <row r="155" spans="2:3" ht="15" customHeight="1" x14ac:dyDescent="0.25">
      <c r="B155" s="96" t="s">
        <v>106</v>
      </c>
      <c r="C155" s="97" t="s">
        <v>41</v>
      </c>
    </row>
    <row r="156" spans="2:3" ht="15" customHeight="1" x14ac:dyDescent="0.25">
      <c r="B156" s="96" t="s">
        <v>107</v>
      </c>
      <c r="C156" s="97" t="s">
        <v>41</v>
      </c>
    </row>
    <row r="157" spans="2:3" ht="15" customHeight="1" x14ac:dyDescent="0.25">
      <c r="B157" s="98" t="s">
        <v>108</v>
      </c>
      <c r="C157" s="97" t="s">
        <v>41</v>
      </c>
    </row>
    <row r="158" spans="2:3" ht="15" customHeight="1" x14ac:dyDescent="0.25">
      <c r="B158" s="98" t="s">
        <v>109</v>
      </c>
      <c r="C158" s="97" t="s">
        <v>41</v>
      </c>
    </row>
    <row r="159" spans="2:3" ht="15" customHeight="1" x14ac:dyDescent="0.25">
      <c r="B159" s="96" t="s">
        <v>110</v>
      </c>
      <c r="C159" s="97" t="s">
        <v>41</v>
      </c>
    </row>
    <row r="160" spans="2:3" ht="15" customHeight="1" x14ac:dyDescent="0.25">
      <c r="B160" s="98" t="s">
        <v>111</v>
      </c>
      <c r="C160" s="97" t="s">
        <v>41</v>
      </c>
    </row>
    <row r="161" spans="1:7" ht="15" customHeight="1" x14ac:dyDescent="0.25">
      <c r="B161" s="98" t="s">
        <v>112</v>
      </c>
      <c r="C161" s="97" t="s">
        <v>41</v>
      </c>
    </row>
    <row r="162" spans="1:7" ht="15" customHeight="1" x14ac:dyDescent="0.25">
      <c r="B162" s="96" t="s">
        <v>113</v>
      </c>
      <c r="C162" s="97" t="s">
        <v>41</v>
      </c>
    </row>
    <row r="163" spans="1:7" ht="15" customHeight="1" x14ac:dyDescent="0.25">
      <c r="B163" s="98" t="s">
        <v>114</v>
      </c>
      <c r="C163" s="97" t="s">
        <v>41</v>
      </c>
    </row>
    <row r="164" spans="1:7" ht="15" customHeight="1" x14ac:dyDescent="0.25">
      <c r="B164" s="108" t="s">
        <v>115</v>
      </c>
      <c r="C164" s="111" t="s">
        <v>41</v>
      </c>
    </row>
    <row r="165" spans="1:7" ht="15" customHeight="1" x14ac:dyDescent="0.25">
      <c r="B165" s="112"/>
      <c r="C165" s="113" t="s">
        <v>41</v>
      </c>
    </row>
    <row r="166" spans="1:7" ht="15" customHeight="1" x14ac:dyDescent="0.25">
      <c r="B166" s="22" t="s">
        <v>116</v>
      </c>
      <c r="C166" s="23">
        <f>SUM(C89:C165)</f>
        <v>10607914.41</v>
      </c>
    </row>
    <row r="167" spans="1:7" ht="25.5" customHeight="1" x14ac:dyDescent="0.25"/>
    <row r="168" spans="1:7" ht="25.5" customHeight="1" x14ac:dyDescent="0.25"/>
    <row r="169" spans="1:7" ht="25.5" customHeight="1" x14ac:dyDescent="0.25"/>
    <row r="172" spans="1:7" x14ac:dyDescent="0.25">
      <c r="A172" s="24" t="s">
        <v>117</v>
      </c>
      <c r="C172" s="25" t="s">
        <v>118</v>
      </c>
      <c r="E172" s="25"/>
      <c r="G172" s="26"/>
    </row>
    <row r="173" spans="1:7" x14ac:dyDescent="0.25">
      <c r="A173" s="24" t="s">
        <v>119</v>
      </c>
      <c r="C173" s="6" t="s">
        <v>120</v>
      </c>
      <c r="E173" s="6"/>
      <c r="G173" s="5"/>
    </row>
    <row r="174" spans="1:7" x14ac:dyDescent="0.25">
      <c r="A174" s="24" t="s">
        <v>121</v>
      </c>
      <c r="C174" s="6" t="s">
        <v>122</v>
      </c>
      <c r="E174" s="6"/>
      <c r="G174" s="26"/>
    </row>
    <row r="184" spans="1:9" ht="27" customHeight="1" x14ac:dyDescent="0.25">
      <c r="B184" s="20"/>
      <c r="C184" s="3"/>
    </row>
    <row r="185" spans="1:9" x14ac:dyDescent="0.25">
      <c r="A185" s="3"/>
      <c r="B185" s="20"/>
      <c r="C185" s="3"/>
    </row>
    <row r="186" spans="1:9" x14ac:dyDescent="0.25">
      <c r="A186" s="3"/>
      <c r="B186" s="20"/>
      <c r="C186" s="3"/>
    </row>
    <row r="187" spans="1:9" ht="15.75" x14ac:dyDescent="0.25">
      <c r="A187" s="3"/>
      <c r="B187" s="20"/>
      <c r="C187" s="143"/>
      <c r="D187" s="143"/>
      <c r="E187" s="143"/>
      <c r="F187" s="143"/>
      <c r="G187" s="143"/>
      <c r="H187" s="143"/>
      <c r="I187" s="143"/>
    </row>
    <row r="188" spans="1:9" s="21" customFormat="1" ht="18" x14ac:dyDescent="0.25">
      <c r="B188" s="143" t="s">
        <v>30</v>
      </c>
      <c r="C188" s="143"/>
      <c r="D188" s="143"/>
      <c r="E188" s="143"/>
      <c r="F188" s="143"/>
      <c r="G188" s="143"/>
      <c r="H188" s="143"/>
    </row>
    <row r="189" spans="1:9" s="21" customFormat="1" ht="18" x14ac:dyDescent="0.25">
      <c r="B189" s="143" t="s">
        <v>3</v>
      </c>
      <c r="C189" s="143"/>
      <c r="D189" s="143"/>
      <c r="E189" s="143"/>
      <c r="F189" s="143"/>
      <c r="G189" s="143"/>
      <c r="H189" s="143"/>
    </row>
    <row r="190" spans="1:9" s="27" customFormat="1" ht="18" customHeight="1" x14ac:dyDescent="0.3">
      <c r="B190" s="129" t="s">
        <v>123</v>
      </c>
      <c r="C190" s="129"/>
      <c r="D190" s="129"/>
      <c r="E190" s="129"/>
      <c r="F190" s="129"/>
      <c r="G190" s="129"/>
      <c r="H190" s="129"/>
    </row>
    <row r="191" spans="1:9" s="27" customFormat="1" ht="18.75" x14ac:dyDescent="0.3">
      <c r="B191" s="129" t="s">
        <v>124</v>
      </c>
      <c r="C191" s="129"/>
      <c r="D191" s="129"/>
      <c r="E191" s="129"/>
      <c r="F191" s="129"/>
      <c r="G191" s="129"/>
      <c r="H191" s="129"/>
    </row>
    <row r="192" spans="1:9" s="27" customFormat="1" ht="18.75" x14ac:dyDescent="0.3">
      <c r="B192" s="129" t="s">
        <v>168</v>
      </c>
      <c r="C192" s="129"/>
      <c r="D192" s="129"/>
      <c r="E192" s="129"/>
      <c r="F192" s="129"/>
      <c r="G192" s="129"/>
      <c r="H192" s="129"/>
    </row>
    <row r="193" spans="1:8" s="27" customFormat="1" ht="18.75" x14ac:dyDescent="0.3">
      <c r="B193" s="129" t="s">
        <v>125</v>
      </c>
      <c r="C193" s="129"/>
      <c r="D193" s="129"/>
      <c r="E193" s="129"/>
      <c r="F193" s="129"/>
      <c r="G193" s="129"/>
      <c r="H193" s="129"/>
    </row>
    <row r="194" spans="1:8" ht="15.75" thickBot="1" x14ac:dyDescent="0.3">
      <c r="B194" s="3"/>
      <c r="C194" s="3"/>
      <c r="D194" s="3"/>
    </row>
    <row r="195" spans="1:8" ht="15.75" thickBot="1" x14ac:dyDescent="0.3">
      <c r="B195" s="130"/>
      <c r="C195" s="136" t="s">
        <v>126</v>
      </c>
      <c r="D195" s="137"/>
      <c r="E195" s="137"/>
      <c r="F195" s="137"/>
      <c r="G195" s="137"/>
      <c r="H195" s="138"/>
    </row>
    <row r="196" spans="1:8" ht="15.75" thickBot="1" x14ac:dyDescent="0.3">
      <c r="B196" s="131"/>
      <c r="C196" s="139"/>
      <c r="D196" s="140"/>
      <c r="E196" s="28"/>
      <c r="F196" s="141" t="s">
        <v>127</v>
      </c>
      <c r="G196" s="142"/>
      <c r="H196" s="29"/>
    </row>
    <row r="197" spans="1:8" ht="15.75" thickBot="1" x14ac:dyDescent="0.3">
      <c r="B197" s="132"/>
      <c r="C197" s="32" t="s">
        <v>128</v>
      </c>
      <c r="D197" s="30" t="s">
        <v>129</v>
      </c>
      <c r="E197" s="31" t="s">
        <v>130</v>
      </c>
      <c r="F197" s="30" t="s">
        <v>131</v>
      </c>
      <c r="G197" s="32" t="s">
        <v>132</v>
      </c>
      <c r="H197" s="33" t="s">
        <v>133</v>
      </c>
    </row>
    <row r="198" spans="1:8" ht="15.75" thickBot="1" x14ac:dyDescent="0.3">
      <c r="B198" s="87">
        <v>1</v>
      </c>
      <c r="C198" s="34"/>
      <c r="D198" s="34"/>
      <c r="E198" s="35" t="s">
        <v>169</v>
      </c>
      <c r="F198" s="88"/>
      <c r="G198" s="86"/>
      <c r="H198" s="89">
        <v>0</v>
      </c>
    </row>
    <row r="199" spans="1:8" ht="15.75" thickBot="1" x14ac:dyDescent="0.3">
      <c r="B199" s="90"/>
      <c r="C199" s="144" t="s">
        <v>134</v>
      </c>
      <c r="D199" s="144"/>
      <c r="E199" s="144"/>
      <c r="F199" s="36">
        <v>0</v>
      </c>
      <c r="G199" s="36">
        <v>0</v>
      </c>
      <c r="H199" s="37">
        <f>H198+F199-G199</f>
        <v>0</v>
      </c>
    </row>
    <row r="200" spans="1:8" x14ac:dyDescent="0.25">
      <c r="A200" s="3"/>
      <c r="B200" s="20"/>
      <c r="C200" s="38"/>
      <c r="D200" s="39"/>
      <c r="E200" s="1"/>
    </row>
    <row r="201" spans="1:8" s="2" customFormat="1" x14ac:dyDescent="0.25">
      <c r="A201" s="3"/>
      <c r="B201" s="20"/>
      <c r="C201" s="38"/>
      <c r="D201" s="39"/>
      <c r="E201" s="1"/>
      <c r="F201"/>
      <c r="G201"/>
    </row>
    <row r="202" spans="1:8" ht="15.75" thickBot="1" x14ac:dyDescent="0.3">
      <c r="A202" s="128" t="s">
        <v>135</v>
      </c>
      <c r="B202" s="128"/>
      <c r="C202" s="128"/>
      <c r="D202" s="4"/>
      <c r="E202" s="133" t="s">
        <v>118</v>
      </c>
      <c r="F202" s="133"/>
      <c r="G202" s="26"/>
    </row>
    <row r="203" spans="1:8" x14ac:dyDescent="0.25">
      <c r="A203" s="134" t="s">
        <v>136</v>
      </c>
      <c r="B203" s="134"/>
      <c r="C203" s="134"/>
      <c r="D203" s="5"/>
      <c r="E203" s="135" t="s">
        <v>120</v>
      </c>
      <c r="F203" s="135"/>
      <c r="G203" s="5"/>
    </row>
    <row r="204" spans="1:8" x14ac:dyDescent="0.25">
      <c r="A204" s="126" t="s">
        <v>137</v>
      </c>
      <c r="B204" s="126"/>
      <c r="C204" s="126"/>
      <c r="D204" s="4"/>
      <c r="E204" s="127" t="s">
        <v>122</v>
      </c>
      <c r="F204" s="127"/>
      <c r="G204" s="26"/>
    </row>
    <row r="205" spans="1:8" x14ac:dyDescent="0.25">
      <c r="A205" s="4"/>
      <c r="B205" s="41"/>
      <c r="C205" s="7"/>
      <c r="D205" s="4"/>
      <c r="E205" s="42"/>
      <c r="F205" s="43"/>
      <c r="G205" s="26"/>
    </row>
    <row r="206" spans="1:8" x14ac:dyDescent="0.25">
      <c r="A206" s="4"/>
      <c r="B206" s="41"/>
      <c r="C206" s="7"/>
      <c r="D206" s="4"/>
      <c r="E206" s="42"/>
      <c r="F206" s="43"/>
      <c r="G206" s="26"/>
    </row>
    <row r="207" spans="1:8" x14ac:dyDescent="0.25">
      <c r="A207" s="46"/>
      <c r="B207" s="46"/>
      <c r="C207" s="46"/>
      <c r="D207" s="46"/>
      <c r="E207" s="46"/>
      <c r="F207" s="46"/>
    </row>
    <row r="210" spans="1:9" ht="12" customHeight="1" x14ac:dyDescent="0.25"/>
    <row r="212" spans="1:9" ht="27" customHeight="1" x14ac:dyDescent="0.25">
      <c r="B212" s="20"/>
      <c r="C212" s="3"/>
    </row>
    <row r="213" spans="1:9" x14ac:dyDescent="0.25">
      <c r="A213" s="3"/>
      <c r="B213" s="20"/>
      <c r="C213" s="3"/>
    </row>
    <row r="214" spans="1:9" x14ac:dyDescent="0.25">
      <c r="A214" s="3"/>
      <c r="B214" s="20"/>
      <c r="C214" s="3"/>
    </row>
    <row r="215" spans="1:9" x14ac:dyDescent="0.25">
      <c r="A215" s="3"/>
      <c r="B215" s="20"/>
      <c r="C215" s="3"/>
    </row>
    <row r="216" spans="1:9" x14ac:dyDescent="0.25">
      <c r="A216" s="3"/>
      <c r="B216" s="20"/>
      <c r="C216" s="3"/>
    </row>
    <row r="217" spans="1:9" ht="15.75" x14ac:dyDescent="0.25">
      <c r="A217" s="3"/>
      <c r="B217" s="20"/>
      <c r="C217" s="143"/>
      <c r="D217" s="143"/>
      <c r="E217" s="143"/>
      <c r="F217" s="143"/>
      <c r="G217" s="143"/>
      <c r="H217" s="143"/>
      <c r="I217" s="143"/>
    </row>
    <row r="218" spans="1:9" s="21" customFormat="1" ht="18" x14ac:dyDescent="0.25">
      <c r="A218" s="143" t="s">
        <v>30</v>
      </c>
      <c r="B218" s="143"/>
      <c r="C218" s="143"/>
      <c r="D218" s="143"/>
      <c r="E218" s="143"/>
      <c r="F218" s="143"/>
      <c r="G218" s="143"/>
    </row>
    <row r="219" spans="1:9" s="21" customFormat="1" ht="18" x14ac:dyDescent="0.25">
      <c r="A219" s="143" t="s">
        <v>3</v>
      </c>
      <c r="B219" s="143"/>
      <c r="C219" s="143"/>
      <c r="D219" s="143"/>
      <c r="E219" s="143"/>
      <c r="F219" s="143"/>
      <c r="G219" s="143"/>
    </row>
    <row r="220" spans="1:9" s="27" customFormat="1" ht="18" customHeight="1" x14ac:dyDescent="0.3">
      <c r="A220" s="129" t="s">
        <v>138</v>
      </c>
      <c r="B220" s="129"/>
      <c r="C220" s="129"/>
      <c r="D220" s="129"/>
      <c r="E220" s="129"/>
      <c r="F220" s="129"/>
      <c r="G220" s="129"/>
    </row>
    <row r="221" spans="1:9" s="27" customFormat="1" ht="18.75" x14ac:dyDescent="0.3">
      <c r="A221" s="129" t="s">
        <v>124</v>
      </c>
      <c r="B221" s="129"/>
      <c r="C221" s="129"/>
      <c r="D221" s="129"/>
      <c r="E221" s="129"/>
      <c r="F221" s="129"/>
      <c r="G221" s="129"/>
    </row>
    <row r="222" spans="1:9" s="27" customFormat="1" ht="18.75" x14ac:dyDescent="0.3">
      <c r="A222" s="129" t="s">
        <v>168</v>
      </c>
      <c r="B222" s="129"/>
      <c r="C222" s="129"/>
      <c r="D222" s="129"/>
      <c r="E222" s="129"/>
      <c r="F222" s="129"/>
      <c r="G222" s="129"/>
    </row>
    <row r="223" spans="1:9" s="27" customFormat="1" ht="18.75" x14ac:dyDescent="0.3">
      <c r="A223" s="129" t="s">
        <v>125</v>
      </c>
      <c r="B223" s="129"/>
      <c r="C223" s="129"/>
      <c r="D223" s="129"/>
      <c r="E223" s="129"/>
      <c r="F223" s="129"/>
      <c r="G223" s="129"/>
    </row>
    <row r="224" spans="1:9" ht="15.75" thickBot="1" x14ac:dyDescent="0.3">
      <c r="A224" s="3"/>
      <c r="B224" s="20"/>
      <c r="C224" s="3"/>
    </row>
    <row r="225" spans="1:7" ht="15.75" thickBot="1" x14ac:dyDescent="0.3">
      <c r="A225" s="130"/>
      <c r="B225" s="136" t="s">
        <v>126</v>
      </c>
      <c r="C225" s="137"/>
      <c r="D225" s="137"/>
      <c r="E225" s="137"/>
      <c r="F225" s="137"/>
      <c r="G225" s="138"/>
    </row>
    <row r="226" spans="1:7" ht="15.75" thickBot="1" x14ac:dyDescent="0.3">
      <c r="A226" s="131"/>
      <c r="B226" s="139"/>
      <c r="C226" s="140"/>
      <c r="D226" s="28"/>
      <c r="E226" s="141" t="s">
        <v>127</v>
      </c>
      <c r="F226" s="142"/>
      <c r="G226" s="29"/>
    </row>
    <row r="227" spans="1:7" ht="15.75" thickBot="1" x14ac:dyDescent="0.3">
      <c r="A227" s="132"/>
      <c r="B227" s="32" t="s">
        <v>128</v>
      </c>
      <c r="C227" s="30" t="s">
        <v>129</v>
      </c>
      <c r="D227" s="31" t="s">
        <v>130</v>
      </c>
      <c r="E227" s="30" t="s">
        <v>131</v>
      </c>
      <c r="F227" s="32" t="s">
        <v>132</v>
      </c>
      <c r="G227" s="33" t="s">
        <v>133</v>
      </c>
    </row>
    <row r="228" spans="1:7" ht="15.75" thickBot="1" x14ac:dyDescent="0.3">
      <c r="A228" s="87">
        <v>1</v>
      </c>
      <c r="B228" s="34"/>
      <c r="C228" s="34"/>
      <c r="D228" s="35" t="s">
        <v>169</v>
      </c>
      <c r="E228" s="88"/>
      <c r="F228" s="86"/>
      <c r="G228" s="89">
        <v>0</v>
      </c>
    </row>
    <row r="229" spans="1:7" ht="15.75" thickBot="1" x14ac:dyDescent="0.3">
      <c r="A229" s="90"/>
      <c r="B229" s="144" t="s">
        <v>134</v>
      </c>
      <c r="C229" s="144"/>
      <c r="D229" s="144"/>
      <c r="E229" s="36">
        <v>0</v>
      </c>
      <c r="F229" s="36">
        <v>0</v>
      </c>
      <c r="G229" s="37">
        <f>G228+E229-F229</f>
        <v>0</v>
      </c>
    </row>
    <row r="230" spans="1:7" x14ac:dyDescent="0.25">
      <c r="A230" s="91"/>
      <c r="B230" s="92"/>
      <c r="C230" s="92"/>
      <c r="D230" s="92"/>
      <c r="E230" s="93"/>
      <c r="F230" s="93"/>
      <c r="G230" s="93"/>
    </row>
    <row r="231" spans="1:7" x14ac:dyDescent="0.25">
      <c r="A231" s="91"/>
      <c r="B231" s="92"/>
      <c r="C231" s="92"/>
      <c r="D231" s="92"/>
      <c r="E231" s="93"/>
      <c r="F231" s="93"/>
      <c r="G231" s="93"/>
    </row>
    <row r="232" spans="1:7" x14ac:dyDescent="0.25">
      <c r="A232" s="3"/>
      <c r="B232" s="20"/>
      <c r="C232" s="38"/>
      <c r="D232" s="39"/>
      <c r="E232" s="1"/>
    </row>
    <row r="233" spans="1:7" s="2" customFormat="1" x14ac:dyDescent="0.25">
      <c r="A233" s="3"/>
      <c r="B233" s="20"/>
      <c r="C233" s="38"/>
      <c r="D233" s="39"/>
      <c r="E233" s="1"/>
      <c r="F233"/>
      <c r="G233"/>
    </row>
    <row r="234" spans="1:7" ht="15.75" thickBot="1" x14ac:dyDescent="0.3">
      <c r="A234" s="128" t="s">
        <v>135</v>
      </c>
      <c r="B234" s="128"/>
      <c r="C234" s="128"/>
      <c r="D234" s="4"/>
      <c r="E234" s="133" t="s">
        <v>118</v>
      </c>
      <c r="F234" s="133"/>
      <c r="G234" s="26"/>
    </row>
    <row r="235" spans="1:7" x14ac:dyDescent="0.25">
      <c r="A235" s="134" t="s">
        <v>136</v>
      </c>
      <c r="B235" s="134"/>
      <c r="C235" s="134"/>
      <c r="D235" s="5"/>
      <c r="E235" s="135" t="s">
        <v>120</v>
      </c>
      <c r="F235" s="135"/>
      <c r="G235" s="5"/>
    </row>
    <row r="236" spans="1:7" x14ac:dyDescent="0.25">
      <c r="A236" s="126" t="s">
        <v>137</v>
      </c>
      <c r="B236" s="126"/>
      <c r="C236" s="126"/>
      <c r="D236" s="4"/>
      <c r="E236" s="127" t="s">
        <v>122</v>
      </c>
      <c r="F236" s="127"/>
      <c r="G236" s="26"/>
    </row>
    <row r="237" spans="1:7" x14ac:dyDescent="0.25">
      <c r="A237" s="4"/>
      <c r="B237" s="41"/>
      <c r="C237" s="7"/>
      <c r="D237" s="4"/>
      <c r="E237" s="42"/>
      <c r="F237" s="43"/>
      <c r="G237" s="26"/>
    </row>
    <row r="238" spans="1:7" x14ac:dyDescent="0.25">
      <c r="A238" s="4"/>
      <c r="B238" s="41"/>
      <c r="C238" s="7"/>
      <c r="D238" s="4"/>
      <c r="E238" s="42"/>
      <c r="F238" s="43"/>
      <c r="G238" s="26"/>
    </row>
    <row r="239" spans="1:7" x14ac:dyDescent="0.25">
      <c r="A239" s="4"/>
      <c r="B239" s="41"/>
      <c r="C239" s="7"/>
      <c r="D239" s="4"/>
      <c r="E239" s="42"/>
      <c r="F239" s="43"/>
      <c r="G239" s="26"/>
    </row>
    <row r="240" spans="1:7" x14ac:dyDescent="0.25">
      <c r="A240" s="4"/>
      <c r="B240" s="41"/>
      <c r="C240" s="7"/>
      <c r="D240" s="4"/>
      <c r="E240" s="42"/>
      <c r="F240" s="43"/>
      <c r="G240" s="26"/>
    </row>
    <row r="241" spans="1:5" x14ac:dyDescent="0.25">
      <c r="A241" s="3"/>
      <c r="B241" s="20"/>
      <c r="C241" s="44"/>
      <c r="D241" s="45"/>
      <c r="E241" s="1"/>
    </row>
    <row r="247" spans="1:5" x14ac:dyDescent="0.25">
      <c r="C247" s="48"/>
    </row>
    <row r="248" spans="1:5" x14ac:dyDescent="0.25">
      <c r="C248" s="48"/>
    </row>
    <row r="249" spans="1:5" x14ac:dyDescent="0.25">
      <c r="C249" s="49" t="s">
        <v>148</v>
      </c>
    </row>
    <row r="250" spans="1:5" x14ac:dyDescent="0.25">
      <c r="C250" s="49" t="s">
        <v>147</v>
      </c>
    </row>
    <row r="251" spans="1:5" x14ac:dyDescent="0.25">
      <c r="B251" s="50" t="s">
        <v>179</v>
      </c>
    </row>
    <row r="252" spans="1:5" x14ac:dyDescent="0.25">
      <c r="B252" s="50" t="s">
        <v>180</v>
      </c>
    </row>
    <row r="253" spans="1:5" x14ac:dyDescent="0.25">
      <c r="B253" s="50"/>
    </row>
    <row r="254" spans="1:5" x14ac:dyDescent="0.25">
      <c r="B254" s="50"/>
    </row>
    <row r="255" spans="1:5" x14ac:dyDescent="0.25">
      <c r="B255" s="50"/>
    </row>
    <row r="256" spans="1:5" ht="15.75" thickBot="1" x14ac:dyDescent="0.3">
      <c r="B256" s="50"/>
    </row>
    <row r="257" spans="2:3" x14ac:dyDescent="0.25">
      <c r="B257" s="151" t="s">
        <v>140</v>
      </c>
      <c r="C257" s="151" t="s">
        <v>141</v>
      </c>
    </row>
    <row r="258" spans="2:3" x14ac:dyDescent="0.25">
      <c r="B258" s="152"/>
      <c r="C258" s="152"/>
    </row>
    <row r="259" spans="2:3" ht="15.75" thickBot="1" x14ac:dyDescent="0.3">
      <c r="B259" s="153"/>
      <c r="C259" s="153"/>
    </row>
    <row r="260" spans="2:3" x14ac:dyDescent="0.25">
      <c r="B260" s="51"/>
      <c r="C260" s="154">
        <v>10607914.41</v>
      </c>
    </row>
    <row r="261" spans="2:3" ht="15.75" thickBot="1" x14ac:dyDescent="0.3">
      <c r="B261" s="52" t="s">
        <v>142</v>
      </c>
      <c r="C261" s="155"/>
    </row>
    <row r="262" spans="2:3" x14ac:dyDescent="0.25">
      <c r="B262" s="53"/>
      <c r="C262" s="156">
        <v>0</v>
      </c>
    </row>
    <row r="263" spans="2:3" ht="33.75" x14ac:dyDescent="0.25">
      <c r="B263" s="53" t="s">
        <v>178</v>
      </c>
      <c r="C263" s="157"/>
    </row>
    <row r="264" spans="2:3" ht="15.75" thickBot="1" x14ac:dyDescent="0.3">
      <c r="B264" s="54"/>
      <c r="C264" s="158"/>
    </row>
    <row r="265" spans="2:3" x14ac:dyDescent="0.25">
      <c r="B265" s="55" t="s">
        <v>143</v>
      </c>
      <c r="C265" s="154">
        <v>10607914.41</v>
      </c>
    </row>
    <row r="266" spans="2:3" ht="15.75" thickBot="1" x14ac:dyDescent="0.3">
      <c r="B266" s="52" t="s">
        <v>144</v>
      </c>
      <c r="C266" s="155"/>
    </row>
    <row r="267" spans="2:3" x14ac:dyDescent="0.25">
      <c r="B267" s="56"/>
    </row>
    <row r="268" spans="2:3" x14ac:dyDescent="0.25">
      <c r="C268" s="56"/>
    </row>
    <row r="269" spans="2:3" x14ac:dyDescent="0.25">
      <c r="C269" s="56"/>
    </row>
    <row r="270" spans="2:3" x14ac:dyDescent="0.25">
      <c r="C270" s="56"/>
    </row>
    <row r="271" spans="2:3" x14ac:dyDescent="0.25">
      <c r="C271" s="57"/>
    </row>
    <row r="272" spans="2:3" x14ac:dyDescent="0.25">
      <c r="C272" s="57" t="s">
        <v>145</v>
      </c>
    </row>
    <row r="273" spans="3:3" x14ac:dyDescent="0.25">
      <c r="C273" s="58" t="s">
        <v>146</v>
      </c>
    </row>
  </sheetData>
  <mergeCells count="52">
    <mergeCell ref="B257:B259"/>
    <mergeCell ref="C257:C259"/>
    <mergeCell ref="C260:C261"/>
    <mergeCell ref="C262:C264"/>
    <mergeCell ref="C265:C266"/>
    <mergeCell ref="A47:D47"/>
    <mergeCell ref="A48:D48"/>
    <mergeCell ref="A49:D49"/>
    <mergeCell ref="A51:D51"/>
    <mergeCell ref="C199:E199"/>
    <mergeCell ref="B192:H192"/>
    <mergeCell ref="A222:G222"/>
    <mergeCell ref="B229:D229"/>
    <mergeCell ref="A82:G82"/>
    <mergeCell ref="A83:G83"/>
    <mergeCell ref="A84:D84"/>
    <mergeCell ref="A85:D85"/>
    <mergeCell ref="A86:D86"/>
    <mergeCell ref="A87:D87"/>
    <mergeCell ref="B193:H193"/>
    <mergeCell ref="B195:B197"/>
    <mergeCell ref="C195:H195"/>
    <mergeCell ref="C196:D196"/>
    <mergeCell ref="F196:G196"/>
    <mergeCell ref="B188:H188"/>
    <mergeCell ref="B189:H189"/>
    <mergeCell ref="B190:H190"/>
    <mergeCell ref="C81:I81"/>
    <mergeCell ref="C187:I187"/>
    <mergeCell ref="E204:F204"/>
    <mergeCell ref="C217:I217"/>
    <mergeCell ref="A202:C202"/>
    <mergeCell ref="E202:F202"/>
    <mergeCell ref="A203:C203"/>
    <mergeCell ref="E203:F203"/>
    <mergeCell ref="B191:H191"/>
    <mergeCell ref="A236:C236"/>
    <mergeCell ref="E236:F236"/>
    <mergeCell ref="A234:C234"/>
    <mergeCell ref="A204:C204"/>
    <mergeCell ref="A223:G223"/>
    <mergeCell ref="A225:A227"/>
    <mergeCell ref="E234:F234"/>
    <mergeCell ref="A235:C235"/>
    <mergeCell ref="E235:F235"/>
    <mergeCell ref="B225:G225"/>
    <mergeCell ref="B226:C226"/>
    <mergeCell ref="E226:F226"/>
    <mergeCell ref="A218:G218"/>
    <mergeCell ref="A219:G219"/>
    <mergeCell ref="A220:G220"/>
    <mergeCell ref="A221:G221"/>
  </mergeCells>
  <pageMargins left="0.25" right="0.25" top="0.75" bottom="0.75" header="0.3" footer="0.3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Rosario Nuñez Santos</dc:creator>
  <cp:lastModifiedBy>Dra. Ysabel Diaz</cp:lastModifiedBy>
  <cp:lastPrinted>2022-05-03T18:49:59Z</cp:lastPrinted>
  <dcterms:created xsi:type="dcterms:W3CDTF">2022-05-03T15:08:27Z</dcterms:created>
  <dcterms:modified xsi:type="dcterms:W3CDTF">2022-05-17T16:37:17Z</dcterms:modified>
</cp:coreProperties>
</file>