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2025/JUNIO 2025/JUNIO 2025/"/>
    </mc:Choice>
  </mc:AlternateContent>
  <xr:revisionPtr revIDLastSave="6" documentId="13_ncr:1_{F6641FBC-A473-46BA-9B9C-C0E1A6C79380}" xr6:coauthVersionLast="47" xr6:coauthVersionMax="47" xr10:uidLastSave="{4057DFEB-CAAB-42C5-88F7-2DB8EF30880D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Hoja1!$D$1:$D$9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3" l="1"/>
</calcChain>
</file>

<file path=xl/sharedStrings.xml><?xml version="1.0" encoding="utf-8"?>
<sst xmlns="http://schemas.openxmlformats.org/spreadsheetml/2006/main" count="227" uniqueCount="187">
  <si>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</si>
  <si>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</si>
  <si>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</si>
  <si>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</si>
  <si>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</si>
  <si>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</si>
  <si>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</si>
  <si>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</si>
  <si>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</si>
  <si>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</si>
  <si>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SANTO DOMINGO MOTORS COMPANY, SA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</si>
  <si>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</si>
  <si>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</si>
  <si>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</si>
  <si>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</si>
  <si>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</si>
  <si>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</si>
  <si>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</si>
  <si>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</si>
  <si>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</si>
  <si>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Encargada Departamento  Administrativo y Financiero</t>
  </si>
  <si>
    <t>101008067</t>
  </si>
  <si>
    <t xml:space="preserve">           AL 30 DE JUNIO 2025</t>
  </si>
  <si>
    <t>16/06/2025</t>
  </si>
  <si>
    <t>B1500000011</t>
  </si>
  <si>
    <t>05400393848</t>
  </si>
  <si>
    <t>LEOCADIO ANTONIO GARCIA MEDINA</t>
  </si>
  <si>
    <t>B1500000074</t>
  </si>
  <si>
    <t>01300069554</t>
  </si>
  <si>
    <t>JOSE FRANK TEJEDA</t>
  </si>
  <si>
    <t>B1500000005</t>
  </si>
  <si>
    <t>133123355</t>
  </si>
  <si>
    <t>MARIANA HERNANDEZ COMUNICACIONES, SRL</t>
  </si>
  <si>
    <t>B1500000139</t>
  </si>
  <si>
    <t>132878221</t>
  </si>
  <si>
    <t>TECH PLUS OFFICE TEPLUOF, SRL</t>
  </si>
  <si>
    <t>E450000000748</t>
  </si>
  <si>
    <t>130228698</t>
  </si>
  <si>
    <t>COMPU-OFFICE DOMINICANA, SRL</t>
  </si>
  <si>
    <t>B1500000607</t>
  </si>
  <si>
    <t>130593051</t>
  </si>
  <si>
    <t>SIMPAPEL, SRL</t>
  </si>
  <si>
    <t>17/06/2025</t>
  </si>
  <si>
    <t>B1500000213</t>
  </si>
  <si>
    <t>00109905539</t>
  </si>
  <si>
    <t>HECTOR JOSE MARTE LUZON</t>
  </si>
  <si>
    <t>B1500000279</t>
  </si>
  <si>
    <t>03700434743</t>
  </si>
  <si>
    <t>ANA MARIA ONEDIS GONZALEZ ALMONTE DE CABRERA</t>
  </si>
  <si>
    <t>B1500000267</t>
  </si>
  <si>
    <t>02800544500</t>
  </si>
  <si>
    <t>RAFAEL GIL LAPPOST</t>
  </si>
  <si>
    <t>B1500000157</t>
  </si>
  <si>
    <t>01300345244</t>
  </si>
  <si>
    <t>KELVIN LUIS BATHER MELO</t>
  </si>
  <si>
    <t>B1500000106</t>
  </si>
  <si>
    <t>04100097668</t>
  </si>
  <si>
    <t>LUCRECIA MANUELA CABREJA MOREL</t>
  </si>
  <si>
    <t>E450000009640</t>
  </si>
  <si>
    <t>101503939</t>
  </si>
  <si>
    <t>PLANETA AZUL, SA</t>
  </si>
  <si>
    <t>E450000013398</t>
  </si>
  <si>
    <t>E450000013405</t>
  </si>
  <si>
    <t>E450000013424</t>
  </si>
  <si>
    <t>E450000014059</t>
  </si>
  <si>
    <t>B1500000042</t>
  </si>
  <si>
    <t>01000350023</t>
  </si>
  <si>
    <t>MIGUEL TERRERO PINEDA</t>
  </si>
  <si>
    <t>B1500000421</t>
  </si>
  <si>
    <t>08700117024</t>
  </si>
  <si>
    <t>LUIS FRANCISCO BRITO JEREZ</t>
  </si>
  <si>
    <t>E450000000001</t>
  </si>
  <si>
    <t>22300517830</t>
  </si>
  <si>
    <t>OLIVER EMMANUEL SANTANA DÍAZ</t>
  </si>
  <si>
    <t xml:space="preserve"> E450000000001</t>
  </si>
  <si>
    <t>22500796358</t>
  </si>
  <si>
    <t>DOMINGO  MIESES MARTÍNEZ</t>
  </si>
  <si>
    <t>18/06/2025</t>
  </si>
  <si>
    <t>E450000003122</t>
  </si>
  <si>
    <t>B1500000116</t>
  </si>
  <si>
    <t>04900619786</t>
  </si>
  <si>
    <t>LUIS ALFREDO GOMEZ ACOSTA</t>
  </si>
  <si>
    <t>B1500000164</t>
  </si>
  <si>
    <t>02301442741</t>
  </si>
  <si>
    <t>MIRITA I SOSA</t>
  </si>
  <si>
    <t>20/06/2025</t>
  </si>
  <si>
    <t>B1500000493</t>
  </si>
  <si>
    <t>131390536</t>
  </si>
  <si>
    <t>OFISOL SUMINISTROS Y SERVICIOS, EIRL</t>
  </si>
  <si>
    <t>E450000006214</t>
  </si>
  <si>
    <t>101874503</t>
  </si>
  <si>
    <t>SEGUROS RESERVAS, SA</t>
  </si>
  <si>
    <t>23/06/2025</t>
  </si>
  <si>
    <t>B1500000249</t>
  </si>
  <si>
    <t>08600021607</t>
  </si>
  <si>
    <t>JAIME DARIO MARTINEZ RIVAS</t>
  </si>
  <si>
    <t>25/06/2025</t>
  </si>
  <si>
    <t>B1500000002</t>
  </si>
  <si>
    <t>133195143</t>
  </si>
  <si>
    <t>OPCION LEGAL EN LINEA, SRL</t>
  </si>
  <si>
    <t>B1500000196</t>
  </si>
  <si>
    <t>132253582</t>
  </si>
  <si>
    <t>ROMIVA, SRL</t>
  </si>
  <si>
    <t>27/06/2025</t>
  </si>
  <si>
    <t>B1500000161</t>
  </si>
  <si>
    <t>01100168655</t>
  </si>
  <si>
    <t>RAFAEL VARGAS MELO</t>
  </si>
  <si>
    <t>B1500000321</t>
  </si>
  <si>
    <t>00113914485</t>
  </si>
  <si>
    <t>JENNY LUNA ACOSTA</t>
  </si>
  <si>
    <t>B1500000362</t>
  </si>
  <si>
    <t>01800513812</t>
  </si>
  <si>
    <t>EDWIN JOSE MIGUEL LOPEZ NOVAS</t>
  </si>
  <si>
    <t>B1500002473</t>
  </si>
  <si>
    <t>131588311</t>
  </si>
  <si>
    <t>AUTO SERVICIO AUTOMOTRIZ INTELIGENTE RD, AUTO SAI RD SRL</t>
  </si>
  <si>
    <t>B1500000035</t>
  </si>
  <si>
    <t>00111082897</t>
  </si>
  <si>
    <t>RENE SALVADOR TAVERAS TAVERAS</t>
  </si>
  <si>
    <t>B1500000166</t>
  </si>
  <si>
    <t>00111045621</t>
  </si>
  <si>
    <t>PERSIO LUIS SAINT-HILAIRE CEDEÑO</t>
  </si>
  <si>
    <t>B1500000059</t>
  </si>
  <si>
    <t>132332377</t>
  </si>
  <si>
    <t>MEDICINA DE CUERPO Y ALMA, SRL</t>
  </si>
  <si>
    <t>B1500000220</t>
  </si>
  <si>
    <t>01001137809</t>
  </si>
  <si>
    <t>RAFAEL ENRIQUE MEJÍA MORA</t>
  </si>
  <si>
    <t>40221515345</t>
  </si>
  <si>
    <t>DANIEL EVANGELISTA CHIRENO</t>
  </si>
  <si>
    <t>B1500000154</t>
  </si>
  <si>
    <t>00100102706</t>
  </si>
  <si>
    <t>JUAN BAUTISTA DIAZ CUEVAS</t>
  </si>
  <si>
    <t>B1500000256</t>
  </si>
  <si>
    <t>02301491219</t>
  </si>
  <si>
    <t>CESAR JUNIOR GENERE DE LOS SANTOS</t>
  </si>
  <si>
    <t>B1500000029</t>
  </si>
  <si>
    <t>40221652437</t>
  </si>
  <si>
    <t>IRENO DEL CARMEN DE LA ROSA</t>
  </si>
  <si>
    <t>B1500000168</t>
  </si>
  <si>
    <t>06600159625</t>
  </si>
  <si>
    <t>CARLOS  GUZMÁN GORIS</t>
  </si>
  <si>
    <t>B1500000128</t>
  </si>
  <si>
    <t>05401122147</t>
  </si>
  <si>
    <t>VIOSKAR VICENTE REYES GARCIA</t>
  </si>
  <si>
    <t>B1500000640</t>
  </si>
  <si>
    <t>04800505531</t>
  </si>
  <si>
    <t>REINALDO ANTONIO SANCHEZ MARTE</t>
  </si>
  <si>
    <t>PAGO POR COLOCACION PUBLICIDAD INSTITUCIONAL A TRAVES DE: EL GOBIERNO BACHATERO. PERIODO FACTURADO DEL 01 DE MARZO AL 30 DE ABRIL DEL 2025. NCF:B1500000011.</t>
  </si>
  <si>
    <t>PAGO POR COLOCACION PUBLICIDAD INSTITUCIONAL A TRAVES DE: SOY DE OCOA. PERIODO FACTURADO DEL 1 DE MARZO AL 30 DE ABRIL 2025. NCF: B1500000074.</t>
  </si>
  <si>
    <t>PAGO POR COLOCACION PUBLICIDAD INSTITUCIONAL A TRAVES DE: NOTICIASMH.COM. PERIODO FACTURADO DEL 01 DE MARZO AL 30 DE ABRIL DEL 2025. NCF:B1500000005.</t>
  </si>
  <si>
    <t>PAGO POR CONCEPTO DE ADQUISICION DE SUMINISTRO DE OFICINA, PARA ESTA DIRECCION DE PRENSA DEL PRESIDENTE. REF: DPP-DAF-CD-2025-0023 No. ORDEN. DPP-2025-00719. NCF: B1500000139.</t>
  </si>
  <si>
    <t>PAGO POR CONCEPTO DE EQUIPOS TECNOLOGICOS (MEMORIA SANDISK EXTREME PRO), PARA ESTA DIRECCION DE PRENSA DEL PRESIDENTE. REF: DPP-DAF-CM-2025-0007. No. ORDEN. DPP-2025-00651. NCF: E450000000748.</t>
  </si>
  <si>
    <t>PAGO POR CONCEPTO DE ADQUISICION DE ESCANER, PARA ESTA DIRECCION DE PRENSA DEL PRESIDENTE. REF: DPP-DAF-CM-2025-0014. No. ORDEN. DPP-2025-00779. NCF: B1500000607.</t>
  </si>
  <si>
    <t>PAGO POR COLOCACION PUBLICIDAD INSTITUCIONAL A TRAVES DE: VISION DEL MILENIO. PERIODO FACTURADO DEL 1 DE MARZO AL 30 DE ABRIL 2025. NCF: B1500000213.</t>
  </si>
  <si>
    <t>PAGO POR COLOCACION PUBLICIDAD INSTITUCIONAL A TRAVES DE: LA TARDE DE ANA MARIA. PERIODO FACTURADO DEL 01 DE MARZO AL 30 DE ABRIL 2025. NCF: B1500000279.</t>
  </si>
  <si>
    <t>PAGO POR COLOCACION PUBLICIDAD INSTITUCIONAL A TRAVES DE: PANORAMA INFORMATIVO. PERIODO FACTURADO DEL 01 DE MARZO AL 30 DE ABRIL 2025. NCF: B1500000267.</t>
  </si>
  <si>
    <t>PAGO POR COLOCACION PUBLICIDAD INSTITUCIONAL A TRAVES DE: CICLO DE OPINIONES. PERIODO FACTURADO DEL 01 DE MARZO AL 30 DE ABRIL 2025. NCF: B1500000157.</t>
  </si>
  <si>
    <t>PAGO POR COLOCACION PUBLICIDAD INSTITUCIONAL A TRAVES DE: DE CARA AL PUEBLO. PERIODO FACTURADO DEL 01 DE MARZO AL 30 DE ABRIL 2025. NCF: B1500000106.</t>
  </si>
  <si>
    <t>PAGO POR COLOCACION PUBLICIDAD INSTITUCIONAL A TRAVES DE: LA GRAN MAÑANA. PERIODO FACTURADO DEL 01 DE MARZO AL 30 DE ABRIL 2025. NCF: B1500000042.</t>
  </si>
  <si>
    <t>PAGO POR COLOCACION PUBLICIDAD INSTITUCIONAL A TRAVES DE: TIEMPO DE NOTICIAS. PERIODO FACTURADO DEL 01 DE MARZO AL 30 DE ABRIL 2025. NCF: B1500000421.</t>
  </si>
  <si>
    <t>PAGO POR CONCEPTO CONTRATACION SERVICIOS LEGALES. REF: DPP-DAF-CD-2025-0019. NO. ORDEN: DPP-2025-00361. NCF: E450000000001</t>
  </si>
  <si>
    <t>PAGO POR CONCEPTO CONTRATACION SERVICIOS LEGALES. REF: DPP-DAF-CD-2025-0019. NO. ORDEN: DPP-2025-00360. NCF: E450000000001</t>
  </si>
  <si>
    <t>PAGO POR CONCEPTO MANTENIMIENTO PREVENTIVO Y CORRECTIVO AL VEHICULO DE LA INSTITUCION NO.PLACA:L456406. NO.CONTRATO:BS-0004635-2025. REF:DPP-CCC-PEPU-2025-0002. NO.ORDEN:DPP-2025-00357. NCF:E450000003122.</t>
  </si>
  <si>
    <t>PAGO POR COLOCACION PUBLICIDAD INSTITUCIONAL A TRAVES DE: ALFREDO GOMEZ EN VIVO. PERIODO FACTURADO DEL 01 DE MARZO AL 30 DE ABRIL 2025. NCF: B1500000116.</t>
  </si>
  <si>
    <t>PAGO POR COLOCACION PUBLICIDAD INSTITUCIONAL A TRAVES DE: PUNTO DE ENCUENTRO. PERIODO FACTURADO DEL 01 DE MARZO AL 30 DE ABRIL 2025. NCF: B1500000164.</t>
  </si>
  <si>
    <t>PAGO POR CONCEPTO DE ADQUISICION DE SUMINISTRO DE OFICINA Y/O DESECHABLE, PARA ESTA DIRECCION DE PRENSA DEL PRESIDENTE. REF: DPP-DAF-CD-2025-0023. No. ORDEN. DPP-2025-00718. NCF: B1500000493.</t>
  </si>
  <si>
    <t>PAGO POR CONCEPTO ADQUISICION POLIZA SEGURO DE MOTOR PARA LA FLOTILLA VEHICULAR DE ESTA INSTITUCION, SEGÚN OFICIO: CI-DSG-2025-090. VIGENCIA: DESDE 02/06/2025 HASTA 02/06/2026. NCF: E450000006214.</t>
  </si>
  <si>
    <t>PAGO POR COLOCACION PUBLICIDAD INSTITUCIONAL A TRAVES DE: EL SUPER JAIME INFORMA. PERIODO FACTURADO DEL 01 DE MARZO AL 30 DE ABRIL 2025. NCF: B1500000249.</t>
  </si>
  <si>
    <t>PAGO POR COLOCACION PUBLICIDAD INSTITUCIONAL A TRAVES DE: OPCION LEGAL. PERIODO FACTURADO DEL 01 DE MARZO AL 30 DE ABRIL 2025. NCF: B1500000002.</t>
  </si>
  <si>
    <t>PAGO POR CONCEPTO DE ADQUISICION ARTICULO DE COCINA, PARA ESTA DIRECCION DE PRENSA DEL PRESIDENTE. REF: DPP-DAF-CD-2025-0026. No. ORDEN. DPP-2025-00777. NCF: B1500000196.</t>
  </si>
  <si>
    <t>PAGO POR COLOCACION PUBLICIDAD INSTITUCIONAL A TRAVES DE: HABLAN LOS PROFESIONALES. PERIODO FACTURADO DEL 01 DE MARZO AL 30 DE ABRIL DEL 2025. NCF: B1500000161.</t>
  </si>
  <si>
    <t>PAGO POR COLOCACION PUBLICIDAD INSTITUCIONAL A TRAVES DE: PANORAMA INFORMATIVO CON HECTOR MARTE PEREZ. PERIODO FACTURADO DEL 01 DE MARZO AL 30 DE ABRIL 2025. NCF: B1500000321.</t>
  </si>
  <si>
    <t>PAGO POR COLOCACION PUBLICIDAD INSTITUCIONAL A TRAVES DE: EL PODER DEL SUR RD.COM. PERIODO FACTURADO DEL 01 DE MARZO AL 30 DE ABRIL 2025. NCF: B1500000362.</t>
  </si>
  <si>
    <t>PAGO POR CONCEPTO PREVENTIVO Y CORRECTIVO PARA EL VEHICULO DE LA INSTITUCION NO. PLACA: L372613. REF: DPP-DAF-CM-2025-0006. NO. ORDEN: DPP-2025-00356. NO. CONTRATO:BS-0004690-2025. NCF: B1500002473.</t>
  </si>
  <si>
    <t>PAGO POR COLOCACION PUBLICIDAD INSTITUCIONAL A TRAVES DE: AGENDA Y SOCIEDAD. PERIODO FACTURADO DEL 01 DE MARZO AL 30 DE ABRIL DEL 2025. NCF:B1500000035.</t>
  </si>
  <si>
    <t>PAGO POR COLOCACION PUBLICIDAD INSTITUCIONAL A TRAVES DE: RESUMEN TURISMO.COM. PERIODO FACTURADO DEL 01 DE MARZO AL 30 DE ABRIL 2025. NCF: B1500000166.</t>
  </si>
  <si>
    <t>PAGO POR COLOCACION PUBLICIDAD INSTITUCIONAL A TRAVES DE: MEDICINA DE CUERPO Y ALMA. PERIODO FACTURADO DEL 01 DE MARZO AL 30 DE ABRIL DEL 2025. NCF:B1500000059.</t>
  </si>
  <si>
    <t>PAGO POR COLOCACION PUBLICIDAD INSTITUCIONAL A TRAVES DE: TIRAPIEDRAS.COM. PERIODO FACTURADO DEL 01 DE MARZO AL 30 DE ABRIL DEL 2025. NCF: B1500000220.</t>
  </si>
  <si>
    <t>PAGO POR COLOCACION PUBLICIDAD INSTITUCIONAL A TRAVES DE: VIRALATOA NEWS. PERIODO FACTURADO DEL 01 DE MARZO AL 30 DE ABRIL DEL 2025. NCF:B1500000005.</t>
  </si>
  <si>
    <t>PAGO POR COLOCACION PUBLICIDAD INSTITUCIONAL A TRAVES DE: TRIBUNA NACIONAL. PERIODO FACTURADO DEL 1 DE MARZO AL 30 DE ABRIL 2025. NCF: B1500000154.</t>
  </si>
  <si>
    <t>PAGO POR COLOCACION PUBLICIDAD INSTITUCIONAL A TRAVES DE: VISION NOTICIAS. PERIODO FACTURADO DEL 1 DE MARZO AL 30 DE ABRIL 2025. NCF: B1500000256.</t>
  </si>
  <si>
    <t>PAGO POR COLOCACION PUBLICIDAD INSTITUCIONAL A TRAVES DE: NOTICIAS AL INSTANTE. PERIODO FACTURADO DEL 1 DE MARZO AL 30 DE ABRIL 2025. NCF: B1500000029.</t>
  </si>
  <si>
    <t>PAGO POR COLOCACION PUBLICIDAD INSTITUCIONAL A TRAVES DE: EVANGELIO Y COMUNIDAD. PERIODO FACTURADO DEL 01 DE MARZO AL 30 DE ABRIL DEL 2025. NCF: B1500000168.</t>
  </si>
  <si>
    <t>PAGO POR COLOCACION PUBLICIDAD INSTITUCIONAL A TRAVES DE: GOZAN2 CON VIOSKAR. PERIODO FACTURADO DEL 01 DE MARZO AL 30 DE ABRIL DEL 2025. NCF: B1500000128.</t>
  </si>
  <si>
    <t>PAGO POR COLOCACION PUBLICIDAD INSTITUCIONAL A TRAVES DE: GOZANDO A MIL. PERIODO FACTURADO DEL 01 DE MARZO AL 30 DE ABRIL DEL 2025. NCF: B1500000640.</t>
  </si>
  <si>
    <t>PAGO POR CONCEPTO LLENADO DE BOTELLONES DE AGUA PURIFICADA. NO. CONTRATO:BS-0004497-2025. REF: DPP-DAF-CD-2025-0018. NO. ORDEN: DPP-2025-00359.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</si>
</sst>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5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/>
    </xf>
    <xf numFmtId="15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wrapText="1"/>
    </xf>
    <xf numFmtId="4" fontId="8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left"/>
    </xf>
    <xf numFmtId="15" fontId="6" fillId="0" borderId="1" xfId="0" applyNumberFormat="1" applyFont="1" applyBorder="1" applyAlignment="1">
      <alignment horizontal="left"/>
    </xf>
    <xf numFmtId="15" fontId="8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15" fontId="6" fillId="0" borderId="1" xfId="0" applyNumberFormat="1" applyFont="1" applyBorder="1"/>
    <xf numFmtId="49" fontId="6" fillId="3" borderId="1" xfId="0" applyNumberFormat="1" applyFont="1" applyFill="1" applyBorder="1"/>
    <xf numFmtId="0" fontId="11" fillId="0" borderId="1" xfId="0" applyFont="1" applyBorder="1"/>
    <xf numFmtId="4" fontId="11" fillId="0" borderId="1" xfId="0" applyNumberFormat="1" applyFont="1" applyBorder="1"/>
    <xf numFmtId="164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28575</xdr:rowOff>
    </xdr:from>
    <xdr:to>
      <xdr:col>2</xdr:col>
      <xdr:colOff>493694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571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4895850</xdr:colOff>
      <xdr:row>1</xdr:row>
      <xdr:rowOff>38100</xdr:rowOff>
    </xdr:from>
    <xdr:to>
      <xdr:col>5</xdr:col>
      <xdr:colOff>497257</xdr:colOff>
      <xdr:row>4</xdr:row>
      <xdr:rowOff>178779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266700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topLeftCell="A44" workbookViewId="0">
      <selection activeCell="E58" sqref="E58:F58"/>
    </sheetView>
  </sheetViews>
  <sheetFormatPr baseColWidth="10" defaultColWidth="11.42578125" defaultRowHeight="15" x14ac:dyDescent="0.25"/>
  <cols>
    <col min="1" max="1" width="9.7109375" style="2" customWidth="1"/>
    <col min="2" max="2" width="12.140625" style="14" bestFit="1" customWidth="1"/>
    <col min="3" max="3" width="11.85546875" customWidth="1"/>
    <col min="4" max="4" width="44.140625" style="4" bestFit="1" customWidth="1"/>
    <col min="5" max="5" width="89.7109375" style="4" customWidth="1"/>
    <col min="6" max="6" width="14.42578125" style="3" customWidth="1"/>
  </cols>
  <sheetData>
    <row r="1" spans="1:6" s="1" customFormat="1" ht="18" x14ac:dyDescent="0.25">
      <c r="A1" s="47" t="s">
        <v>0</v>
      </c>
      <c r="B1" s="47"/>
      <c r="C1" s="47"/>
      <c r="D1" s="47"/>
      <c r="E1" s="47"/>
      <c r="F1" s="47"/>
    </row>
    <row r="2" spans="1:6" s="1" customFormat="1" ht="18" x14ac:dyDescent="0.25">
      <c r="A2" s="47" t="s">
        <v>1</v>
      </c>
      <c r="B2" s="47"/>
      <c r="C2" s="47"/>
      <c r="D2" s="47"/>
      <c r="E2" s="47"/>
      <c r="F2" s="47"/>
    </row>
    <row r="3" spans="1:6" x14ac:dyDescent="0.25">
      <c r="A3" s="47" t="s">
        <v>2</v>
      </c>
      <c r="B3" s="47"/>
      <c r="C3" s="47"/>
      <c r="D3" s="47"/>
      <c r="E3" s="47"/>
      <c r="F3" s="47"/>
    </row>
    <row r="4" spans="1:6" x14ac:dyDescent="0.25">
      <c r="A4" s="47" t="s">
        <v>22</v>
      </c>
      <c r="B4" s="47"/>
      <c r="C4" s="47"/>
      <c r="D4" s="47"/>
      <c r="E4" s="47"/>
      <c r="F4" s="47"/>
    </row>
    <row r="5" spans="1:6" x14ac:dyDescent="0.25">
      <c r="A5" s="47" t="s">
        <v>3</v>
      </c>
      <c r="B5" s="47"/>
      <c r="C5" s="47"/>
      <c r="D5" s="47"/>
      <c r="E5" s="47"/>
      <c r="F5" s="47"/>
    </row>
    <row r="6" spans="1:6" x14ac:dyDescent="0.25">
      <c r="A6" s="9"/>
      <c r="B6" s="13"/>
      <c r="C6" s="9"/>
      <c r="D6" s="10"/>
      <c r="E6" s="10"/>
      <c r="F6" s="11"/>
    </row>
    <row r="7" spans="1:6" ht="6" customHeight="1" x14ac:dyDescent="0.25">
      <c r="A7" s="9"/>
      <c r="B7" s="13"/>
      <c r="C7" s="9"/>
      <c r="D7" s="17"/>
      <c r="E7" s="10"/>
      <c r="F7" s="11"/>
    </row>
    <row r="8" spans="1:6" ht="30.95" customHeight="1" x14ac:dyDescent="0.25">
      <c r="A8" s="32" t="s">
        <v>4</v>
      </c>
      <c r="B8" s="33" t="s">
        <v>5</v>
      </c>
      <c r="C8" s="34" t="s">
        <v>6</v>
      </c>
      <c r="D8" s="32" t="s">
        <v>7</v>
      </c>
      <c r="E8" s="35" t="s">
        <v>8</v>
      </c>
      <c r="F8" s="36" t="s">
        <v>9</v>
      </c>
    </row>
    <row r="9" spans="1:6" ht="30.95" customHeight="1" x14ac:dyDescent="0.25">
      <c r="A9" s="16" t="s">
        <v>23</v>
      </c>
      <c r="B9" s="37" t="s">
        <v>24</v>
      </c>
      <c r="C9" s="23" t="s">
        <v>25</v>
      </c>
      <c r="D9" s="42" t="s">
        <v>26</v>
      </c>
      <c r="E9" s="12" t="s">
        <v>148</v>
      </c>
      <c r="F9" s="18">
        <v>47200</v>
      </c>
    </row>
    <row r="10" spans="1:6" ht="30.95" customHeight="1" x14ac:dyDescent="0.25">
      <c r="A10" s="16" t="s">
        <v>23</v>
      </c>
      <c r="B10" s="37" t="s">
        <v>27</v>
      </c>
      <c r="C10" s="23" t="s">
        <v>28</v>
      </c>
      <c r="D10" s="42" t="s">
        <v>29</v>
      </c>
      <c r="E10" s="12" t="s">
        <v>149</v>
      </c>
      <c r="F10" s="18">
        <v>47200</v>
      </c>
    </row>
    <row r="11" spans="1:6" ht="30.95" customHeight="1" x14ac:dyDescent="0.25">
      <c r="A11" s="16" t="s">
        <v>23</v>
      </c>
      <c r="B11" s="37" t="s">
        <v>30</v>
      </c>
      <c r="C11" s="23" t="s">
        <v>31</v>
      </c>
      <c r="D11" s="42" t="s">
        <v>32</v>
      </c>
      <c r="E11" s="12" t="s">
        <v>150</v>
      </c>
      <c r="F11" s="18">
        <v>70800</v>
      </c>
    </row>
    <row r="12" spans="1:6" ht="30.95" customHeight="1" x14ac:dyDescent="0.25">
      <c r="A12" s="16" t="s">
        <v>23</v>
      </c>
      <c r="B12" s="37" t="s">
        <v>33</v>
      </c>
      <c r="C12" s="23" t="s">
        <v>34</v>
      </c>
      <c r="D12" s="42" t="s">
        <v>35</v>
      </c>
      <c r="E12" s="12" t="s">
        <v>151</v>
      </c>
      <c r="F12" s="18">
        <v>4240.45</v>
      </c>
    </row>
    <row r="13" spans="1:6" ht="30.95" customHeight="1" x14ac:dyDescent="0.25">
      <c r="A13" s="16" t="s">
        <v>23</v>
      </c>
      <c r="B13" s="37" t="s">
        <v>36</v>
      </c>
      <c r="C13" s="23" t="s">
        <v>37</v>
      </c>
      <c r="D13" s="42" t="s">
        <v>38</v>
      </c>
      <c r="E13" s="12" t="s">
        <v>152</v>
      </c>
      <c r="F13" s="18">
        <v>5725.95</v>
      </c>
    </row>
    <row r="14" spans="1:6" ht="30.95" customHeight="1" x14ac:dyDescent="0.25">
      <c r="A14" s="16" t="s">
        <v>23</v>
      </c>
      <c r="B14" s="37" t="s">
        <v>39</v>
      </c>
      <c r="C14" s="23" t="s">
        <v>40</v>
      </c>
      <c r="D14" s="42" t="s">
        <v>41</v>
      </c>
      <c r="E14" s="12" t="s">
        <v>153</v>
      </c>
      <c r="F14" s="18">
        <v>101589.5</v>
      </c>
    </row>
    <row r="15" spans="1:6" ht="30.95" customHeight="1" x14ac:dyDescent="0.25">
      <c r="A15" s="16" t="s">
        <v>42</v>
      </c>
      <c r="B15" s="37" t="s">
        <v>43</v>
      </c>
      <c r="C15" s="23" t="s">
        <v>44</v>
      </c>
      <c r="D15" s="42" t="s">
        <v>45</v>
      </c>
      <c r="E15" s="12" t="s">
        <v>154</v>
      </c>
      <c r="F15" s="18">
        <v>94400</v>
      </c>
    </row>
    <row r="16" spans="1:6" ht="30.95" customHeight="1" x14ac:dyDescent="0.25">
      <c r="A16" s="16" t="s">
        <v>42</v>
      </c>
      <c r="B16" s="37" t="s">
        <v>46</v>
      </c>
      <c r="C16" s="23" t="s">
        <v>47</v>
      </c>
      <c r="D16" s="42" t="s">
        <v>48</v>
      </c>
      <c r="E16" s="12" t="s">
        <v>155</v>
      </c>
      <c r="F16" s="18">
        <v>70800</v>
      </c>
    </row>
    <row r="17" spans="1:6" ht="30.95" customHeight="1" x14ac:dyDescent="0.25">
      <c r="A17" s="16" t="s">
        <v>42</v>
      </c>
      <c r="B17" s="37" t="s">
        <v>49</v>
      </c>
      <c r="C17" s="23" t="s">
        <v>50</v>
      </c>
      <c r="D17" s="42" t="s">
        <v>51</v>
      </c>
      <c r="E17" s="12" t="s">
        <v>156</v>
      </c>
      <c r="F17" s="18">
        <v>70800</v>
      </c>
    </row>
    <row r="18" spans="1:6" ht="30.95" customHeight="1" x14ac:dyDescent="0.25">
      <c r="A18" s="16" t="s">
        <v>42</v>
      </c>
      <c r="B18" s="37" t="s">
        <v>52</v>
      </c>
      <c r="C18" s="23" t="s">
        <v>53</v>
      </c>
      <c r="D18" s="42" t="s">
        <v>54</v>
      </c>
      <c r="E18" s="12" t="s">
        <v>157</v>
      </c>
      <c r="F18" s="18">
        <v>59000</v>
      </c>
    </row>
    <row r="19" spans="1:6" ht="30.95" customHeight="1" x14ac:dyDescent="0.25">
      <c r="A19" s="16" t="s">
        <v>42</v>
      </c>
      <c r="B19" s="37" t="s">
        <v>55</v>
      </c>
      <c r="C19" s="23" t="s">
        <v>56</v>
      </c>
      <c r="D19" s="42" t="s">
        <v>57</v>
      </c>
      <c r="E19" s="12" t="s">
        <v>158</v>
      </c>
      <c r="F19" s="18">
        <v>59000</v>
      </c>
    </row>
    <row r="20" spans="1:6" ht="30.95" customHeight="1" x14ac:dyDescent="0.25">
      <c r="A20" s="28" t="s">
        <v>42</v>
      </c>
      <c r="B20" s="38" t="s">
        <v>58</v>
      </c>
      <c r="C20" s="29" t="s">
        <v>59</v>
      </c>
      <c r="D20" s="43" t="s">
        <v>60</v>
      </c>
      <c r="E20" s="31" t="s">
        <v>186</v>
      </c>
      <c r="F20" s="39">
        <v>960</v>
      </c>
    </row>
    <row r="21" spans="1:6" ht="30.95" customHeight="1" x14ac:dyDescent="0.25">
      <c r="A21" s="28" t="s">
        <v>42</v>
      </c>
      <c r="B21" s="38" t="s">
        <v>61</v>
      </c>
      <c r="C21" s="29" t="s">
        <v>59</v>
      </c>
      <c r="D21" s="43" t="s">
        <v>60</v>
      </c>
      <c r="E21" s="31" t="s">
        <v>186</v>
      </c>
      <c r="F21" s="40">
        <v>1680</v>
      </c>
    </row>
    <row r="22" spans="1:6" ht="30.95" customHeight="1" x14ac:dyDescent="0.25">
      <c r="A22" s="28" t="s">
        <v>42</v>
      </c>
      <c r="B22" s="38" t="s">
        <v>62</v>
      </c>
      <c r="C22" s="29" t="s">
        <v>59</v>
      </c>
      <c r="D22" s="43" t="s">
        <v>60</v>
      </c>
      <c r="E22" s="31" t="s">
        <v>186</v>
      </c>
      <c r="F22" s="40">
        <v>1920</v>
      </c>
    </row>
    <row r="23" spans="1:6" ht="30.95" customHeight="1" x14ac:dyDescent="0.25">
      <c r="A23" s="28" t="s">
        <v>42</v>
      </c>
      <c r="B23" s="38" t="s">
        <v>63</v>
      </c>
      <c r="C23" s="29" t="s">
        <v>59</v>
      </c>
      <c r="D23" s="43" t="s">
        <v>60</v>
      </c>
      <c r="E23" s="31" t="s">
        <v>186</v>
      </c>
      <c r="F23" s="40">
        <v>3375</v>
      </c>
    </row>
    <row r="24" spans="1:6" ht="30.95" customHeight="1" x14ac:dyDescent="0.25">
      <c r="A24" s="28" t="s">
        <v>42</v>
      </c>
      <c r="B24" s="38" t="s">
        <v>64</v>
      </c>
      <c r="C24" s="29" t="s">
        <v>59</v>
      </c>
      <c r="D24" s="43" t="s">
        <v>60</v>
      </c>
      <c r="E24" s="31" t="s">
        <v>186</v>
      </c>
      <c r="F24" s="40">
        <v>2220</v>
      </c>
    </row>
    <row r="25" spans="1:6" ht="30.95" customHeight="1" x14ac:dyDescent="0.25">
      <c r="A25" s="16" t="s">
        <v>42</v>
      </c>
      <c r="B25" s="37" t="s">
        <v>65</v>
      </c>
      <c r="C25" s="23" t="s">
        <v>66</v>
      </c>
      <c r="D25" s="42" t="s">
        <v>67</v>
      </c>
      <c r="E25" s="12" t="s">
        <v>159</v>
      </c>
      <c r="F25" s="18">
        <v>59000</v>
      </c>
    </row>
    <row r="26" spans="1:6" ht="30.95" customHeight="1" x14ac:dyDescent="0.25">
      <c r="A26" s="16" t="s">
        <v>42</v>
      </c>
      <c r="B26" s="37" t="s">
        <v>68</v>
      </c>
      <c r="C26" s="23" t="s">
        <v>69</v>
      </c>
      <c r="D26" s="42" t="s">
        <v>70</v>
      </c>
      <c r="E26" s="12" t="s">
        <v>160</v>
      </c>
      <c r="F26" s="18">
        <v>118000</v>
      </c>
    </row>
    <row r="27" spans="1:6" ht="30.95" customHeight="1" x14ac:dyDescent="0.25">
      <c r="A27" s="16" t="s">
        <v>42</v>
      </c>
      <c r="B27" s="37" t="s">
        <v>71</v>
      </c>
      <c r="C27" s="23" t="s">
        <v>72</v>
      </c>
      <c r="D27" s="42" t="s">
        <v>73</v>
      </c>
      <c r="E27" s="12" t="s">
        <v>161</v>
      </c>
      <c r="F27" s="18">
        <v>120000.01</v>
      </c>
    </row>
    <row r="28" spans="1:6" ht="30.95" customHeight="1" x14ac:dyDescent="0.25">
      <c r="A28" s="16" t="s">
        <v>42</v>
      </c>
      <c r="B28" s="37" t="s">
        <v>74</v>
      </c>
      <c r="C28" s="23" t="s">
        <v>75</v>
      </c>
      <c r="D28" s="42" t="s">
        <v>76</v>
      </c>
      <c r="E28" s="12" t="s">
        <v>162</v>
      </c>
      <c r="F28" s="18">
        <v>120000.01</v>
      </c>
    </row>
    <row r="29" spans="1:6" ht="30.95" customHeight="1" x14ac:dyDescent="0.25">
      <c r="A29" s="16" t="s">
        <v>77</v>
      </c>
      <c r="B29" s="37" t="s">
        <v>78</v>
      </c>
      <c r="C29" s="23" t="s">
        <v>21</v>
      </c>
      <c r="D29" s="42" t="s">
        <v>10</v>
      </c>
      <c r="E29" s="12" t="s">
        <v>163</v>
      </c>
      <c r="F29" s="18">
        <v>62113.88</v>
      </c>
    </row>
    <row r="30" spans="1:6" ht="30.95" customHeight="1" x14ac:dyDescent="0.25">
      <c r="A30" s="16" t="s">
        <v>77</v>
      </c>
      <c r="B30" s="37" t="s">
        <v>79</v>
      </c>
      <c r="C30" s="23" t="s">
        <v>80</v>
      </c>
      <c r="D30" s="42" t="s">
        <v>81</v>
      </c>
      <c r="E30" s="12" t="s">
        <v>164</v>
      </c>
      <c r="F30" s="18">
        <v>59000</v>
      </c>
    </row>
    <row r="31" spans="1:6" ht="30.95" customHeight="1" x14ac:dyDescent="0.25">
      <c r="A31" s="16" t="s">
        <v>77</v>
      </c>
      <c r="B31" s="37" t="s">
        <v>82</v>
      </c>
      <c r="C31" s="23" t="s">
        <v>83</v>
      </c>
      <c r="D31" s="42" t="s">
        <v>84</v>
      </c>
      <c r="E31" s="12" t="s">
        <v>165</v>
      </c>
      <c r="F31" s="18">
        <v>94400</v>
      </c>
    </row>
    <row r="32" spans="1:6" ht="30.95" customHeight="1" x14ac:dyDescent="0.25">
      <c r="A32" s="16" t="s">
        <v>85</v>
      </c>
      <c r="B32" s="37" t="s">
        <v>86</v>
      </c>
      <c r="C32" s="23" t="s">
        <v>87</v>
      </c>
      <c r="D32" s="42" t="s">
        <v>88</v>
      </c>
      <c r="E32" s="12" t="s">
        <v>166</v>
      </c>
      <c r="F32" s="18">
        <v>7019.84</v>
      </c>
    </row>
    <row r="33" spans="1:6" ht="30.95" customHeight="1" x14ac:dyDescent="0.25">
      <c r="A33" s="16" t="s">
        <v>85</v>
      </c>
      <c r="B33" s="37" t="s">
        <v>89</v>
      </c>
      <c r="C33" s="23" t="s">
        <v>90</v>
      </c>
      <c r="D33" s="42" t="s">
        <v>91</v>
      </c>
      <c r="E33" s="12" t="s">
        <v>167</v>
      </c>
      <c r="F33" s="18">
        <v>1248334.93</v>
      </c>
    </row>
    <row r="34" spans="1:6" ht="30.95" customHeight="1" x14ac:dyDescent="0.25">
      <c r="A34" s="16" t="s">
        <v>92</v>
      </c>
      <c r="B34" s="37" t="s">
        <v>93</v>
      </c>
      <c r="C34" s="23" t="s">
        <v>94</v>
      </c>
      <c r="D34" s="42" t="s">
        <v>95</v>
      </c>
      <c r="E34" s="12" t="s">
        <v>168</v>
      </c>
      <c r="F34" s="18">
        <v>165200</v>
      </c>
    </row>
    <row r="35" spans="1:6" ht="30.95" customHeight="1" x14ac:dyDescent="0.25">
      <c r="A35" s="16" t="s">
        <v>96</v>
      </c>
      <c r="B35" s="37" t="s">
        <v>97</v>
      </c>
      <c r="C35" s="23" t="s">
        <v>98</v>
      </c>
      <c r="D35" s="42" t="s">
        <v>99</v>
      </c>
      <c r="E35" s="12" t="s">
        <v>169</v>
      </c>
      <c r="F35" s="18">
        <v>188800</v>
      </c>
    </row>
    <row r="36" spans="1:6" ht="30.95" customHeight="1" x14ac:dyDescent="0.25">
      <c r="A36" s="16" t="s">
        <v>96</v>
      </c>
      <c r="B36" s="37" t="s">
        <v>100</v>
      </c>
      <c r="C36" s="23" t="s">
        <v>101</v>
      </c>
      <c r="D36" s="42" t="s">
        <v>102</v>
      </c>
      <c r="E36" s="12" t="s">
        <v>170</v>
      </c>
      <c r="F36" s="18">
        <v>29107.06</v>
      </c>
    </row>
    <row r="37" spans="1:6" ht="30.95" customHeight="1" x14ac:dyDescent="0.25">
      <c r="A37" s="16" t="s">
        <v>103</v>
      </c>
      <c r="B37" s="37" t="s">
        <v>104</v>
      </c>
      <c r="C37" s="23" t="s">
        <v>105</v>
      </c>
      <c r="D37" s="42" t="s">
        <v>106</v>
      </c>
      <c r="E37" s="12" t="s">
        <v>171</v>
      </c>
      <c r="F37" s="18">
        <v>35400</v>
      </c>
    </row>
    <row r="38" spans="1:6" ht="30.95" customHeight="1" x14ac:dyDescent="0.25">
      <c r="A38" s="16" t="s">
        <v>103</v>
      </c>
      <c r="B38" s="37" t="s">
        <v>107</v>
      </c>
      <c r="C38" s="23" t="s">
        <v>108</v>
      </c>
      <c r="D38" s="42" t="s">
        <v>109</v>
      </c>
      <c r="E38" s="12" t="s">
        <v>172</v>
      </c>
      <c r="F38" s="18">
        <v>354000</v>
      </c>
    </row>
    <row r="39" spans="1:6" ht="30.95" customHeight="1" x14ac:dyDescent="0.25">
      <c r="A39" s="16" t="s">
        <v>103</v>
      </c>
      <c r="B39" s="37" t="s">
        <v>110</v>
      </c>
      <c r="C39" s="23" t="s">
        <v>111</v>
      </c>
      <c r="D39" s="42" t="s">
        <v>112</v>
      </c>
      <c r="E39" s="12" t="s">
        <v>173</v>
      </c>
      <c r="F39" s="18">
        <v>47200</v>
      </c>
    </row>
    <row r="40" spans="1:6" ht="30.95" customHeight="1" x14ac:dyDescent="0.25">
      <c r="A40" s="16" t="s">
        <v>103</v>
      </c>
      <c r="B40" s="37" t="s">
        <v>113</v>
      </c>
      <c r="C40" s="23" t="s">
        <v>114</v>
      </c>
      <c r="D40" s="42" t="s">
        <v>115</v>
      </c>
      <c r="E40" s="12" t="s">
        <v>174</v>
      </c>
      <c r="F40" s="18">
        <v>21794.6</v>
      </c>
    </row>
    <row r="41" spans="1:6" ht="30.95" customHeight="1" x14ac:dyDescent="0.25">
      <c r="A41" s="16" t="s">
        <v>103</v>
      </c>
      <c r="B41" s="37" t="s">
        <v>116</v>
      </c>
      <c r="C41" s="23" t="s">
        <v>117</v>
      </c>
      <c r="D41" s="42" t="s">
        <v>118</v>
      </c>
      <c r="E41" s="12" t="s">
        <v>175</v>
      </c>
      <c r="F41" s="18">
        <v>236000</v>
      </c>
    </row>
    <row r="42" spans="1:6" ht="30.95" customHeight="1" x14ac:dyDescent="0.25">
      <c r="A42" s="16" t="s">
        <v>103</v>
      </c>
      <c r="B42" s="37" t="s">
        <v>119</v>
      </c>
      <c r="C42" s="23" t="s">
        <v>120</v>
      </c>
      <c r="D42" s="42" t="s">
        <v>121</v>
      </c>
      <c r="E42" s="12" t="s">
        <v>176</v>
      </c>
      <c r="F42" s="18">
        <v>354000</v>
      </c>
    </row>
    <row r="43" spans="1:6" ht="30.95" customHeight="1" x14ac:dyDescent="0.25">
      <c r="A43" s="30">
        <v>45838</v>
      </c>
      <c r="B43" s="41" t="s">
        <v>122</v>
      </c>
      <c r="C43" s="23" t="s">
        <v>123</v>
      </c>
      <c r="D43" s="42" t="s">
        <v>124</v>
      </c>
      <c r="E43" s="12" t="s">
        <v>177</v>
      </c>
      <c r="F43" s="18">
        <v>188800</v>
      </c>
    </row>
    <row r="44" spans="1:6" ht="30.95" customHeight="1" x14ac:dyDescent="0.25">
      <c r="A44" s="30">
        <v>45838</v>
      </c>
      <c r="B44" s="41" t="s">
        <v>125</v>
      </c>
      <c r="C44" s="23" t="s">
        <v>126</v>
      </c>
      <c r="D44" s="42" t="s">
        <v>127</v>
      </c>
      <c r="E44" s="12" t="s">
        <v>178</v>
      </c>
      <c r="F44" s="18">
        <v>47200</v>
      </c>
    </row>
    <row r="45" spans="1:6" ht="30.95" customHeight="1" x14ac:dyDescent="0.25">
      <c r="A45" s="30">
        <v>45838</v>
      </c>
      <c r="B45" s="41" t="s">
        <v>30</v>
      </c>
      <c r="C45" s="23" t="s">
        <v>128</v>
      </c>
      <c r="D45" s="42" t="s">
        <v>129</v>
      </c>
      <c r="E45" s="12" t="s">
        <v>179</v>
      </c>
      <c r="F45" s="18">
        <v>70800</v>
      </c>
    </row>
    <row r="46" spans="1:6" ht="30.95" customHeight="1" x14ac:dyDescent="0.25">
      <c r="A46" s="30">
        <v>45838</v>
      </c>
      <c r="B46" s="41" t="s">
        <v>130</v>
      </c>
      <c r="C46" s="23" t="s">
        <v>131</v>
      </c>
      <c r="D46" s="42" t="s">
        <v>132</v>
      </c>
      <c r="E46" s="12" t="s">
        <v>180</v>
      </c>
      <c r="F46" s="18">
        <v>118000</v>
      </c>
    </row>
    <row r="47" spans="1:6" ht="30.95" customHeight="1" x14ac:dyDescent="0.25">
      <c r="A47" s="30">
        <v>45838</v>
      </c>
      <c r="B47" s="41" t="s">
        <v>133</v>
      </c>
      <c r="C47" s="23" t="s">
        <v>134</v>
      </c>
      <c r="D47" s="42" t="s">
        <v>135</v>
      </c>
      <c r="E47" s="12" t="s">
        <v>181</v>
      </c>
      <c r="F47" s="18">
        <v>47200</v>
      </c>
    </row>
    <row r="48" spans="1:6" ht="30.95" customHeight="1" x14ac:dyDescent="0.25">
      <c r="A48" s="30">
        <v>45838</v>
      </c>
      <c r="B48" s="41" t="s">
        <v>136</v>
      </c>
      <c r="C48" s="23" t="s">
        <v>137</v>
      </c>
      <c r="D48" s="42" t="s">
        <v>138</v>
      </c>
      <c r="E48" s="12" t="s">
        <v>182</v>
      </c>
      <c r="F48" s="18">
        <v>70800</v>
      </c>
    </row>
    <row r="49" spans="1:6" ht="30.95" customHeight="1" x14ac:dyDescent="0.25">
      <c r="A49" s="30">
        <v>45838</v>
      </c>
      <c r="B49" s="41" t="s">
        <v>139</v>
      </c>
      <c r="C49" s="23" t="s">
        <v>140</v>
      </c>
      <c r="D49" s="42" t="s">
        <v>141</v>
      </c>
      <c r="E49" s="12" t="s">
        <v>183</v>
      </c>
      <c r="F49" s="18">
        <v>35400</v>
      </c>
    </row>
    <row r="50" spans="1:6" ht="30.95" customHeight="1" x14ac:dyDescent="0.25">
      <c r="A50" s="30">
        <v>45838</v>
      </c>
      <c r="B50" s="41" t="s">
        <v>142</v>
      </c>
      <c r="C50" s="23" t="s">
        <v>143</v>
      </c>
      <c r="D50" s="42" t="s">
        <v>144</v>
      </c>
      <c r="E50" s="12" t="s">
        <v>184</v>
      </c>
      <c r="F50" s="18">
        <v>47200</v>
      </c>
    </row>
    <row r="51" spans="1:6" ht="30.95" customHeight="1" x14ac:dyDescent="0.25">
      <c r="A51" s="30">
        <v>45838</v>
      </c>
      <c r="B51" s="41" t="s">
        <v>145</v>
      </c>
      <c r="C51" s="23" t="s">
        <v>146</v>
      </c>
      <c r="D51" s="42" t="s">
        <v>147</v>
      </c>
      <c r="E51" s="12" t="s">
        <v>185</v>
      </c>
      <c r="F51" s="18">
        <v>236000</v>
      </c>
    </row>
    <row r="52" spans="1:6" x14ac:dyDescent="0.25">
      <c r="A52" s="16"/>
      <c r="B52" s="24"/>
      <c r="C52" s="23"/>
      <c r="D52" s="42"/>
      <c r="E52" s="26" t="s">
        <v>11</v>
      </c>
      <c r="F52" s="27">
        <f>SUM(F9:F51)</f>
        <v>4821681.2300000004</v>
      </c>
    </row>
    <row r="53" spans="1:6" x14ac:dyDescent="0.25">
      <c r="A53" s="19"/>
      <c r="B53" s="25"/>
      <c r="C53" s="20"/>
      <c r="D53" s="44"/>
      <c r="E53" s="21"/>
      <c r="F53" s="22"/>
    </row>
    <row r="54" spans="1:6" x14ac:dyDescent="0.25">
      <c r="A54" s="19"/>
      <c r="B54" s="25"/>
      <c r="C54" s="20"/>
      <c r="D54" s="44"/>
      <c r="E54" s="21"/>
      <c r="F54" s="22"/>
    </row>
    <row r="55" spans="1:6" x14ac:dyDescent="0.25">
      <c r="A55" s="19"/>
      <c r="B55" s="25"/>
      <c r="C55" s="20"/>
      <c r="D55" s="44"/>
      <c r="E55" s="21"/>
      <c r="F55" s="22"/>
    </row>
    <row r="56" spans="1:6" x14ac:dyDescent="0.25">
      <c r="A56" s="19"/>
      <c r="B56" s="25"/>
      <c r="C56" s="20"/>
      <c r="D56" s="44"/>
      <c r="E56" s="21"/>
      <c r="F56" s="22"/>
    </row>
    <row r="57" spans="1:6" x14ac:dyDescent="0.25">
      <c r="A57" s="46" t="s">
        <v>12</v>
      </c>
      <c r="B57" s="46"/>
      <c r="C57" s="46"/>
      <c r="D57" s="46"/>
      <c r="E57" s="49" t="s">
        <v>13</v>
      </c>
      <c r="F57" s="49"/>
    </row>
    <row r="58" spans="1:6" x14ac:dyDescent="0.25">
      <c r="A58" s="46" t="s">
        <v>14</v>
      </c>
      <c r="B58" s="46"/>
      <c r="C58" s="46"/>
      <c r="D58" s="46"/>
      <c r="E58" s="49" t="s">
        <v>15</v>
      </c>
      <c r="F58" s="49"/>
    </row>
    <row r="59" spans="1:6" x14ac:dyDescent="0.25">
      <c r="A59" s="48" t="s">
        <v>16</v>
      </c>
      <c r="B59" s="48"/>
      <c r="C59" s="48"/>
      <c r="D59" s="48"/>
      <c r="E59" s="50" t="s">
        <v>17</v>
      </c>
      <c r="F59" s="50"/>
    </row>
    <row r="60" spans="1:6" x14ac:dyDescent="0.25">
      <c r="A60" s="5"/>
      <c r="B60" s="15"/>
      <c r="C60" s="6"/>
      <c r="D60" s="7"/>
      <c r="E60" s="7"/>
      <c r="F60" s="8"/>
    </row>
    <row r="61" spans="1:6" x14ac:dyDescent="0.25">
      <c r="A61" s="5"/>
      <c r="B61" s="15"/>
      <c r="C61" s="6"/>
      <c r="D61" s="7"/>
      <c r="E61" s="7"/>
      <c r="F61" s="8"/>
    </row>
    <row r="62" spans="1:6" x14ac:dyDescent="0.25">
      <c r="A62" s="5"/>
      <c r="B62" s="15"/>
      <c r="C62" s="6"/>
      <c r="D62" s="7"/>
      <c r="E62" s="7"/>
      <c r="F62" s="8"/>
    </row>
    <row r="63" spans="1:6" x14ac:dyDescent="0.25">
      <c r="A63" s="46" t="s">
        <v>18</v>
      </c>
      <c r="B63" s="46"/>
      <c r="C63" s="46"/>
      <c r="D63" s="46"/>
      <c r="E63" s="46"/>
      <c r="F63" s="46"/>
    </row>
    <row r="64" spans="1:6" x14ac:dyDescent="0.25">
      <c r="A64" s="46" t="s">
        <v>19</v>
      </c>
      <c r="B64" s="46"/>
      <c r="C64" s="46"/>
      <c r="D64" s="46"/>
      <c r="E64" s="46"/>
      <c r="F64" s="46"/>
    </row>
    <row r="65" spans="1:6" ht="15" customHeight="1" x14ac:dyDescent="0.25">
      <c r="A65" s="45" t="s">
        <v>20</v>
      </c>
      <c r="B65" s="45"/>
      <c r="C65" s="45"/>
      <c r="D65" s="45"/>
      <c r="E65" s="45"/>
      <c r="F65" s="45"/>
    </row>
  </sheetData>
  <mergeCells count="14">
    <mergeCell ref="A65:F65"/>
    <mergeCell ref="A63:F63"/>
    <mergeCell ref="A64:F64"/>
    <mergeCell ref="A1:F1"/>
    <mergeCell ref="A2:F2"/>
    <mergeCell ref="A3:F3"/>
    <mergeCell ref="A4:F4"/>
    <mergeCell ref="A57:D57"/>
    <mergeCell ref="A58:D58"/>
    <mergeCell ref="A59:D59"/>
    <mergeCell ref="E57:F57"/>
    <mergeCell ref="E58:F58"/>
    <mergeCell ref="E59:F59"/>
    <mergeCell ref="A5:F5"/>
  </mergeCells>
  <pageMargins left="0.25" right="0.25" top="0.75" bottom="0.75" header="0.3" footer="0.3"/>
  <pageSetup scale="73" fitToHeight="0" orientation="landscape" horizontalDpi="4294967293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2025-07-02T13:21:23Z</cp:lastPrinted>
  <dcterms:created xsi:type="dcterms:W3CDTF">2022-04-04T20:29:53Z</dcterms:created>
  <dcterms:modified xsi:type="dcterms:W3CDTF">2025-07-02T13:21:50Z</dcterms:modified>
  <cp:category/>
  <cp:contentStatus/>
</cp:coreProperties>
</file>