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anaramirez_prensadelpresidente_gob_do/Documents/Escritorio/"/>
    </mc:Choice>
  </mc:AlternateContent>
  <xr:revisionPtr revIDLastSave="0" documentId="8_{CF7E96D4-C82C-40C4-ABB7-9762CD3E2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9" i="2"/>
  <c r="C71" i="2"/>
  <c r="C68" i="2"/>
  <c r="C63" i="2"/>
  <c r="C53" i="2"/>
  <c r="C27" i="2"/>
  <c r="C8" i="2"/>
  <c r="C85" i="2"/>
</calcChain>
</file>

<file path=xl/sharedStrings.xml><?xml version="1.0" encoding="utf-8"?>
<sst xmlns="http://schemas.openxmlformats.org/spreadsheetml/2006/main" count="90" uniqueCount="90">
  <si>
    <t xml:space="preserve">                                                             MINISTERIO ADMINISTRATIVO DE LA PRESIDENCIA</t>
  </si>
  <si>
    <t xml:space="preserve">                                                                DIRECCION DE PRENSA DEL PRESIDENTE</t>
  </si>
  <si>
    <t xml:space="preserve">            EJECUCION PRESUPUESTARIA CUENTA INTERNA No. 010-2384894</t>
  </si>
  <si>
    <t>CAPITULO 0201, SUBCAPITULO 01, DAF 01  Y UE 0031</t>
  </si>
  <si>
    <t>PERIODO DEL 01 AL 30 DE JUNIO 2025</t>
  </si>
  <si>
    <t>VALORES EN RD$</t>
  </si>
  <si>
    <t>2 - GASTOS</t>
  </si>
  <si>
    <t>2.1 - REMUNERACIONES Y CONTRIBUCIONES</t>
  </si>
  <si>
    <t>2.1.1 - REMUNERACIONES</t>
  </si>
  <si>
    <t>2.1.2 - SOBRESUELDOS</t>
  </si>
  <si>
    <t>2.1.2 Compensaciones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</si>
  <si>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</si>
  <si>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</si>
  <si>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</si>
  <si>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</si>
  <si>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</si>
  <si>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</si>
  <si>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</si>
  <si>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2.2.5-  CONTRACION DE SERVICIO</t>
  </si>
  <si>
    <t>2.2.4 - TRANSPORTE Y ALMACENAJE</t>
  </si>
  <si>
    <t>2.2.5 - ALQUILERES Y RENTAS</t>
  </si>
  <si>
    <t>2.2.6 - SEGUROS</t>
  </si>
  <si>
    <t>2.2.7-CONTRACION DE SERVICIO Y MANTENIMIENTO MENORES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</si>
  <si>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</si>
  <si>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</si>
  <si>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</si>
  <si>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</si>
  <si>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</si>
  <si>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</si>
  <si>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</si>
  <si>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</si>
  <si>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</si>
  <si>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</si>
  <si>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</si>
  <si>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</si>
  <si>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</si>
  <si>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</si>
  <si>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</si>
  <si>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</si>
  <si>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</si>
  <si>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</si>
  <si>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</si>
  <si>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</si>
  <si>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</si>
  <si>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2.4 - TRANSFERENCIAS CORRIENTES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</si>
  <si>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</si>
  <si>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</si>
  <si>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</si>
  <si>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</si>
  <si>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</si>
  <si>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</si>
  <si>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</si>
  <si>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   2.6.1 - MOBILIARIO Y EQUIPO</t>
  </si>
  <si>
    <t xml:space="preserve">    2.6.2 - MOBILIARIO Y EQUIPO DE AUDIO, AUDIOVISUAL, RECREATIVO Y EDUCACIONAL</t>
  </si>
  <si>
    <t xml:space="preserve">    2.6.3 - EQUIPO E INSTRUMENTAL, CIENTÍFICO Y LABORATORIO</t>
  </si>
  <si>
    <t xml:space="preserve">    2.6.4 - VEHÍCULOS Y EQUIPO DE TRANSPORTE, TRACCIÓN Y ELEVACIÓN</t>
  </si>
  <si>
    <t xml:space="preserve">    2.6.5 - MAQUINARIA, OTROS EQUIPOS Y HERRAMIENTAS</t>
  </si>
  <si>
    <t xml:space="preserve">    2.6.6 - EQUIPOS DE DEFENSA Y SEGURIDAD</t>
  </si>
  <si>
    <t xml:space="preserve">    2.6.7 - ACTIVOS BIÓLOGICOS CULTIVABLES</t>
  </si>
  <si>
    <t xml:space="preserve">    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</si>
  <si>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</si>
  <si>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</si>
  <si>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</si>
  <si>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</si>
  <si>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</si>
  <si>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</si>
  <si>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</si>
  <si>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</si>
  <si>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</si>
  <si>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</si>
  <si>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</si>
  <si>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</si>
  <si>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</si>
  <si>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</si>
  <si>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</si>
  <si>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</si>
  <si>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</si>
  <si>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</si>
  <si>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</si>
  <si>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</si>
  <si>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</si>
  <si>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</si>
  <si>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</si>
  <si>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GASTOS </t>
  </si>
  <si>
    <t xml:space="preserve">                                                   Lic. Nuris Arno</t>
  </si>
  <si>
    <t>Lic. Benny Adames</t>
  </si>
  <si>
    <t xml:space="preserve">                                               Analista de Presupuesto</t>
  </si>
  <si>
    <t>Enc. Administrativo y Financiero</t>
  </si>
  <si>
    <t xml:space="preserve">                                             Preparado Por</t>
  </si>
  <si>
    <t>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</si>
</sst>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 indent="2"/>
    </xf>
    <xf numFmtId="0" fontId="8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64" fontId="8" fillId="0" borderId="2" xfId="1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 indent="2"/>
    </xf>
    <xf numFmtId="4" fontId="9" fillId="0" borderId="2" xfId="1" applyNumberFormat="1" applyFont="1" applyBorder="1" applyAlignment="1">
      <alignment wrapText="1"/>
    </xf>
    <xf numFmtId="4" fontId="9" fillId="0" borderId="2" xfId="1" applyNumberFormat="1" applyFont="1" applyBorder="1" applyAlignment="1">
      <alignment vertical="center" wrapText="1"/>
    </xf>
    <xf numFmtId="4" fontId="8" fillId="0" borderId="2" xfId="0" applyNumberFormat="1" applyFont="1" applyBorder="1"/>
    <xf numFmtId="4" fontId="8" fillId="0" borderId="2" xfId="1" applyNumberFormat="1" applyFont="1" applyBorder="1" applyAlignment="1">
      <alignment wrapText="1"/>
    </xf>
    <xf numFmtId="4" fontId="8" fillId="0" borderId="2" xfId="1" applyNumberFormat="1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43" fontId="6" fillId="0" borderId="0" xfId="0" applyNumberFormat="1" applyFont="1"/>
    <xf numFmtId="14" fontId="7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66676</xdr:rowOff>
    </xdr:from>
    <xdr:to>
      <xdr:col>1</xdr:col>
      <xdr:colOff>923926</xdr:colOff>
      <xdr:row>4</xdr:row>
      <xdr:rowOff>27905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66676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sheetPr>
    <pageSetUpPr fitToPage="1"/>
  </sheetPr>
  <dimension ref="A1:E95"/>
  <sheetViews>
    <sheetView tabSelected="1" zoomScaleNormal="100" workbookViewId="0">
      <selection activeCell="B17" sqref="B17"/>
    </sheetView>
  </sheetViews>
  <sheetFormatPr defaultColWidth="11.42578125" defaultRowHeight="15"/>
  <cols>
    <col min="1" max="1" width="16.140625" customWidth="1"/>
    <col min="2" max="2" width="86.140625" customWidth="1"/>
    <col min="3" max="3" width="23.42578125" customWidth="1"/>
  </cols>
  <sheetData>
    <row r="1" spans="1:5" ht="15.75">
      <c r="A1" s="18"/>
      <c r="B1" s="19"/>
      <c r="C1" s="3"/>
      <c r="D1" s="20"/>
      <c r="E1" s="20"/>
    </row>
    <row r="2" spans="1:5" s="1" customFormat="1" ht="18">
      <c r="A2" s="28" t="s">
        <v>0</v>
      </c>
      <c r="B2" s="28"/>
      <c r="C2" s="28"/>
      <c r="D2" s="3"/>
      <c r="E2" s="3"/>
    </row>
    <row r="3" spans="1:5" s="1" customFormat="1" ht="18">
      <c r="A3" s="28" t="s">
        <v>1</v>
      </c>
      <c r="B3" s="28"/>
      <c r="C3" s="28"/>
      <c r="D3" s="3"/>
      <c r="E3" s="3"/>
    </row>
    <row r="4" spans="1:5" ht="34.5" customHeight="1">
      <c r="A4" s="29" t="s">
        <v>2</v>
      </c>
      <c r="B4" s="29"/>
      <c r="C4" s="29"/>
      <c r="D4" s="20"/>
      <c r="E4" s="20"/>
    </row>
    <row r="5" spans="1:5" ht="15.75">
      <c r="A5" s="26" t="s">
        <v>3</v>
      </c>
      <c r="B5" s="26"/>
      <c r="C5" s="26"/>
      <c r="D5" s="20"/>
      <c r="E5" s="20"/>
    </row>
    <row r="6" spans="1:5" ht="15" customHeight="1">
      <c r="A6" s="26" t="s">
        <v>4</v>
      </c>
      <c r="B6" s="26"/>
      <c r="C6" s="26"/>
      <c r="D6" s="20"/>
      <c r="E6" s="20"/>
    </row>
    <row r="7" spans="1:5" ht="15.75">
      <c r="A7" s="27" t="s">
        <v>5</v>
      </c>
      <c r="B7" s="27"/>
      <c r="C7" s="27"/>
      <c r="D7" s="20"/>
      <c r="E7" s="20"/>
    </row>
    <row r="8" spans="1:5" ht="15" customHeight="1">
      <c r="A8" s="20"/>
      <c r="B8" s="4" t="s">
        <v>6</v>
      </c>
      <c r="C8" s="12">
        <f>+C9+C16+C27+C53</f>
        <v>17600183.440000001</v>
      </c>
      <c r="D8" s="20"/>
      <c r="E8" s="20"/>
    </row>
    <row r="9" spans="1:5" ht="15" customHeight="1">
      <c r="A9" s="20"/>
      <c r="B9" s="5" t="s">
        <v>7</v>
      </c>
      <c r="C9" s="11">
        <f>SUM(C10:C15)</f>
        <v>9726101.7699999996</v>
      </c>
      <c r="D9" s="20"/>
      <c r="E9" s="20"/>
    </row>
    <row r="10" spans="1:5" ht="15" customHeight="1">
      <c r="A10" s="20"/>
      <c r="B10" s="6" t="s">
        <v>8</v>
      </c>
      <c r="C10" s="13">
        <v>7848323.6500000004</v>
      </c>
      <c r="D10" s="20"/>
      <c r="E10" s="20"/>
    </row>
    <row r="11" spans="1:5" ht="15" customHeight="1">
      <c r="A11" s="20"/>
      <c r="B11" s="6" t="s">
        <v>9</v>
      </c>
      <c r="C11" s="13"/>
      <c r="D11" s="20"/>
      <c r="E11" s="20"/>
    </row>
    <row r="12" spans="1:5" ht="15" customHeight="1">
      <c r="A12" s="20"/>
      <c r="B12" s="6" t="s">
        <v>10</v>
      </c>
      <c r="C12" s="13">
        <v>706000</v>
      </c>
      <c r="D12" s="20"/>
      <c r="E12" s="20"/>
    </row>
    <row r="13" spans="1:5" ht="15" customHeight="1">
      <c r="A13" s="20"/>
      <c r="B13" s="6" t="s">
        <v>11</v>
      </c>
      <c r="C13" s="14"/>
      <c r="D13" s="20"/>
      <c r="E13" s="20"/>
    </row>
    <row r="14" spans="1:5" ht="15" customHeight="1">
      <c r="A14" s="20"/>
      <c r="B14" s="6" t="s">
        <v>12</v>
      </c>
      <c r="C14" s="14"/>
      <c r="D14" s="20"/>
      <c r="E14" s="20"/>
    </row>
    <row r="15" spans="1:5" ht="15" customHeight="1">
      <c r="A15" s="20"/>
      <c r="B15" s="6" t="s">
        <v>13</v>
      </c>
      <c r="C15" s="13">
        <v>1171778.1200000001</v>
      </c>
      <c r="D15" s="20"/>
      <c r="E15" s="20"/>
    </row>
    <row r="16" spans="1:5" ht="15" customHeight="1">
      <c r="A16" s="20"/>
      <c r="B16" s="5" t="s">
        <v>14</v>
      </c>
      <c r="C16" s="12">
        <f>SUM(C17:C26)</f>
        <v>6936736.1500000013</v>
      </c>
      <c r="D16" s="20"/>
      <c r="E16" s="20"/>
    </row>
    <row r="17" spans="1:5" ht="15" customHeight="1">
      <c r="A17" s="20"/>
      <c r="B17" s="6" t="s">
        <v>15</v>
      </c>
      <c r="C17" s="13">
        <v>446106.41</v>
      </c>
      <c r="D17" s="20"/>
      <c r="E17" s="20"/>
    </row>
    <row r="18" spans="1:5" ht="15" customHeight="1">
      <c r="A18" s="20"/>
      <c r="B18" s="6" t="s">
        <v>16</v>
      </c>
      <c r="C18" s="13">
        <v>3661403.42</v>
      </c>
      <c r="D18" s="20"/>
      <c r="E18" s="20"/>
    </row>
    <row r="19" spans="1:5" ht="15" customHeight="1">
      <c r="A19" s="20"/>
      <c r="B19" s="6" t="s">
        <v>17</v>
      </c>
      <c r="C19" s="14">
        <v>76700</v>
      </c>
      <c r="D19" s="20"/>
      <c r="E19" s="20"/>
    </row>
    <row r="20" spans="1:5" ht="15" customHeight="1">
      <c r="A20" s="20"/>
      <c r="B20" s="6" t="s">
        <v>18</v>
      </c>
      <c r="C20" s="11"/>
      <c r="D20" s="20"/>
      <c r="E20" s="20"/>
    </row>
    <row r="21" spans="1:5" ht="15" customHeight="1">
      <c r="A21" s="20"/>
      <c r="B21" s="6" t="s">
        <v>19</v>
      </c>
      <c r="C21" s="11"/>
      <c r="D21" s="20"/>
      <c r="E21" s="20"/>
    </row>
    <row r="22" spans="1:5" ht="15" customHeight="1">
      <c r="A22" s="20"/>
      <c r="B22" s="6" t="s">
        <v>20</v>
      </c>
      <c r="C22" s="13">
        <v>367684.4</v>
      </c>
      <c r="D22" s="20"/>
      <c r="E22" s="20"/>
    </row>
    <row r="23" spans="1:5" ht="15" customHeight="1">
      <c r="A23" s="20"/>
      <c r="B23" s="6" t="s">
        <v>21</v>
      </c>
      <c r="C23" s="13">
        <v>1604343.06</v>
      </c>
      <c r="D23" s="20"/>
      <c r="E23" s="20"/>
    </row>
    <row r="24" spans="1:5" ht="15" customHeight="1">
      <c r="A24" s="20"/>
      <c r="B24" s="6" t="s">
        <v>22</v>
      </c>
      <c r="C24" s="13">
        <v>171190.15</v>
      </c>
      <c r="D24" s="20"/>
      <c r="E24" s="20"/>
    </row>
    <row r="25" spans="1:5" ht="15" customHeight="1">
      <c r="A25" s="20"/>
      <c r="B25" s="6" t="s">
        <v>23</v>
      </c>
      <c r="C25" s="14">
        <v>240476.11</v>
      </c>
      <c r="D25" s="20"/>
      <c r="E25" s="20"/>
    </row>
    <row r="26" spans="1:5" ht="15" customHeight="1">
      <c r="A26" s="20"/>
      <c r="B26" s="6" t="s">
        <v>24</v>
      </c>
      <c r="C26" s="13">
        <v>368832.6</v>
      </c>
      <c r="D26" s="20"/>
      <c r="E26" s="20"/>
    </row>
    <row r="27" spans="1:5" ht="15" customHeight="1">
      <c r="A27" s="20"/>
      <c r="B27" s="5" t="s">
        <v>25</v>
      </c>
      <c r="C27" s="12">
        <f>SUM(C28:C44)</f>
        <v>547836.02</v>
      </c>
      <c r="D27" s="20"/>
      <c r="E27" s="20"/>
    </row>
    <row r="28" spans="1:5" ht="15" customHeight="1">
      <c r="A28" s="20"/>
      <c r="B28" s="6" t="s">
        <v>26</v>
      </c>
      <c r="C28" s="13">
        <v>10155</v>
      </c>
      <c r="D28" s="20"/>
      <c r="E28" s="20"/>
    </row>
    <row r="29" spans="1:5" ht="15" customHeight="1">
      <c r="A29" s="20"/>
      <c r="B29" s="6" t="s">
        <v>27</v>
      </c>
      <c r="C29" s="11"/>
      <c r="D29" s="20"/>
      <c r="E29" s="20"/>
    </row>
    <row r="30" spans="1:5" ht="15" customHeight="1">
      <c r="A30" s="20"/>
      <c r="B30" s="6" t="s">
        <v>28</v>
      </c>
      <c r="C30" s="11">
        <v>66224.899999999994</v>
      </c>
      <c r="D30" s="20"/>
      <c r="E30" s="20"/>
    </row>
    <row r="31" spans="1:5" ht="15" customHeight="1">
      <c r="A31" s="20"/>
      <c r="B31" s="6" t="s">
        <v>29</v>
      </c>
      <c r="C31" s="11">
        <v>0</v>
      </c>
      <c r="D31" s="20"/>
      <c r="E31" s="20"/>
    </row>
    <row r="32" spans="1:5" ht="15" customHeight="1">
      <c r="A32" s="20"/>
      <c r="B32" s="6" t="s">
        <v>30</v>
      </c>
      <c r="C32" s="13"/>
      <c r="D32" s="20"/>
      <c r="E32" s="20"/>
    </row>
    <row r="33" spans="1:5" ht="15" customHeight="1">
      <c r="A33" s="20"/>
      <c r="B33" s="6" t="s">
        <v>31</v>
      </c>
      <c r="C33" s="11">
        <v>0</v>
      </c>
      <c r="D33" s="20"/>
      <c r="E33" s="20"/>
    </row>
    <row r="34" spans="1:5" ht="15" customHeight="1">
      <c r="A34" s="20"/>
      <c r="B34" s="6" t="s">
        <v>32</v>
      </c>
      <c r="C34" s="13">
        <v>244900</v>
      </c>
      <c r="D34" s="20"/>
      <c r="E34" s="20"/>
    </row>
    <row r="35" spans="1:5" ht="26.25" customHeight="1">
      <c r="A35" s="20"/>
      <c r="B35" s="6" t="s">
        <v>33</v>
      </c>
      <c r="C35" s="11"/>
      <c r="D35" s="20"/>
      <c r="E35" s="20"/>
    </row>
    <row r="36" spans="1:5" ht="15" customHeight="1">
      <c r="A36" s="20"/>
      <c r="B36" s="6" t="s">
        <v>34</v>
      </c>
      <c r="C36" s="13">
        <v>226556.12</v>
      </c>
      <c r="D36" s="20"/>
      <c r="E36" s="20"/>
    </row>
    <row r="37" spans="1:5" ht="15" customHeight="1">
      <c r="A37" s="20"/>
      <c r="B37" s="6" t="s">
        <v>35</v>
      </c>
      <c r="C37" s="11"/>
      <c r="D37" s="20"/>
      <c r="E37" s="20"/>
    </row>
    <row r="38" spans="1:5" ht="15" customHeight="1">
      <c r="A38" s="20"/>
      <c r="B38" s="6" t="s">
        <v>36</v>
      </c>
      <c r="C38" s="11"/>
      <c r="D38" s="20"/>
      <c r="E38" s="20"/>
    </row>
    <row r="39" spans="1:5" ht="15" customHeight="1">
      <c r="A39" s="20"/>
      <c r="B39" s="6" t="s">
        <v>37</v>
      </c>
      <c r="C39" s="11"/>
      <c r="D39" s="20"/>
      <c r="E39" s="20"/>
    </row>
    <row r="40" spans="1:5" ht="15" customHeight="1">
      <c r="A40" s="20"/>
      <c r="B40" s="6" t="s">
        <v>38</v>
      </c>
      <c r="C40" s="11"/>
      <c r="D40" s="20"/>
      <c r="E40" s="20"/>
    </row>
    <row r="41" spans="1:5" ht="15" customHeight="1">
      <c r="A41" s="20"/>
      <c r="B41" s="6" t="s">
        <v>39</v>
      </c>
      <c r="C41" s="11"/>
      <c r="D41" s="20"/>
      <c r="E41" s="20"/>
    </row>
    <row r="42" spans="1:5" ht="15" customHeight="1">
      <c r="A42" s="20"/>
      <c r="B42" s="6" t="s">
        <v>40</v>
      </c>
      <c r="C42" s="11"/>
      <c r="D42" s="20"/>
      <c r="E42" s="20"/>
    </row>
    <row r="43" spans="1:5" ht="15" customHeight="1">
      <c r="A43" s="20"/>
      <c r="B43" s="6" t="s">
        <v>41</v>
      </c>
      <c r="C43" s="11"/>
      <c r="D43" s="20"/>
      <c r="E43" s="20"/>
    </row>
    <row r="44" spans="1:5" ht="15" customHeight="1">
      <c r="A44" s="20"/>
      <c r="B44" s="5" t="s">
        <v>42</v>
      </c>
      <c r="C44" s="11"/>
      <c r="D44" s="20"/>
      <c r="E44" s="20"/>
    </row>
    <row r="45" spans="1:5" ht="15" customHeight="1">
      <c r="A45" s="20"/>
      <c r="B45" s="6" t="s">
        <v>43</v>
      </c>
      <c r="C45" s="11"/>
      <c r="D45" s="20"/>
      <c r="E45" s="20"/>
    </row>
    <row r="46" spans="1:5" ht="15" customHeight="1">
      <c r="A46" s="20"/>
      <c r="B46" s="5" t="s">
        <v>44</v>
      </c>
      <c r="C46" s="11"/>
      <c r="D46" s="20"/>
      <c r="E46" s="20"/>
    </row>
    <row r="47" spans="1:5" ht="15" customHeight="1">
      <c r="A47" s="20"/>
      <c r="B47" s="6" t="s">
        <v>45</v>
      </c>
      <c r="C47" s="11"/>
      <c r="D47" s="20"/>
      <c r="E47" s="20"/>
    </row>
    <row r="48" spans="1:5" ht="15" customHeight="1">
      <c r="A48" s="20"/>
      <c r="B48" s="6" t="s">
        <v>46</v>
      </c>
      <c r="C48" s="11"/>
      <c r="D48" s="20"/>
      <c r="E48" s="20"/>
    </row>
    <row r="49" spans="1:5" ht="15" customHeight="1">
      <c r="A49" s="20"/>
      <c r="B49" s="6" t="s">
        <v>47</v>
      </c>
      <c r="C49" s="11"/>
      <c r="D49" s="20"/>
      <c r="E49" s="20"/>
    </row>
    <row r="50" spans="1:5" ht="15" customHeight="1">
      <c r="A50" s="20"/>
      <c r="B50" s="6" t="s">
        <v>48</v>
      </c>
      <c r="C50" s="11"/>
      <c r="D50" s="20"/>
      <c r="E50" s="20"/>
    </row>
    <row r="51" spans="1:5" ht="15" customHeight="1">
      <c r="A51" s="20"/>
      <c r="B51" s="6" t="s">
        <v>49</v>
      </c>
      <c r="C51" s="11"/>
      <c r="D51" s="20"/>
      <c r="E51" s="20"/>
    </row>
    <row r="52" spans="1:5" ht="15" customHeight="1">
      <c r="A52" s="20"/>
      <c r="B52" s="6" t="s">
        <v>50</v>
      </c>
      <c r="C52" s="11"/>
      <c r="D52" s="20"/>
      <c r="E52" s="20"/>
    </row>
    <row r="53" spans="1:5" ht="15" customHeight="1">
      <c r="A53" s="20"/>
      <c r="B53" s="7" t="s">
        <v>51</v>
      </c>
      <c r="C53" s="12">
        <f>SUM(C54:C62)</f>
        <v>389509.5</v>
      </c>
      <c r="D53" s="20"/>
      <c r="E53" s="20"/>
    </row>
    <row r="54" spans="1:5" ht="15" customHeight="1">
      <c r="A54" s="20"/>
      <c r="B54" s="9" t="s">
        <v>52</v>
      </c>
      <c r="C54" s="15">
        <v>101589.5</v>
      </c>
      <c r="D54" s="20"/>
      <c r="E54" s="20"/>
    </row>
    <row r="55" spans="1:5" ht="15" customHeight="1">
      <c r="A55" s="20"/>
      <c r="B55" s="9" t="s">
        <v>53</v>
      </c>
      <c r="C55" s="13">
        <v>287920</v>
      </c>
      <c r="D55" s="20"/>
      <c r="E55" s="20"/>
    </row>
    <row r="56" spans="1:5" ht="15" customHeight="1">
      <c r="A56" s="20"/>
      <c r="B56" s="9" t="s">
        <v>54</v>
      </c>
      <c r="C56" s="13"/>
      <c r="D56" s="20"/>
      <c r="E56" s="20"/>
    </row>
    <row r="57" spans="1:5" ht="15" customHeight="1">
      <c r="A57" s="20"/>
      <c r="B57" s="9" t="s">
        <v>55</v>
      </c>
      <c r="C57" s="13"/>
      <c r="D57" s="20"/>
      <c r="E57" s="20"/>
    </row>
    <row r="58" spans="1:5" ht="15" customHeight="1">
      <c r="A58" s="20"/>
      <c r="B58" s="9" t="s">
        <v>56</v>
      </c>
      <c r="C58" s="13"/>
      <c r="D58" s="20"/>
      <c r="E58" s="20"/>
    </row>
    <row r="59" spans="1:5" ht="15" customHeight="1">
      <c r="A59" s="20"/>
      <c r="B59" s="9" t="s">
        <v>57</v>
      </c>
      <c r="C59" s="11"/>
      <c r="D59" s="20"/>
      <c r="E59" s="20"/>
    </row>
    <row r="60" spans="1:5" ht="15" customHeight="1">
      <c r="A60" s="20"/>
      <c r="B60" s="9" t="s">
        <v>58</v>
      </c>
      <c r="C60" s="11"/>
      <c r="D60" s="20"/>
      <c r="E60" s="20"/>
    </row>
    <row r="61" spans="1:5" ht="15" customHeight="1">
      <c r="A61" s="20"/>
      <c r="B61" s="9" t="s">
        <v>59</v>
      </c>
      <c r="C61" s="11"/>
      <c r="D61" s="20"/>
      <c r="E61" s="20"/>
    </row>
    <row r="62" spans="1:5" ht="15" customHeight="1">
      <c r="A62" s="20"/>
      <c r="B62" s="10" t="s">
        <v>60</v>
      </c>
      <c r="C62" s="11"/>
      <c r="D62" s="20"/>
      <c r="E62" s="20"/>
    </row>
    <row r="63" spans="1:5" ht="15" customHeight="1">
      <c r="A63" s="20"/>
      <c r="B63" s="5" t="s">
        <v>61</v>
      </c>
      <c r="C63" s="11">
        <f>SUM(C64:C67)</f>
        <v>0</v>
      </c>
      <c r="D63" s="20"/>
      <c r="E63" s="20"/>
    </row>
    <row r="64" spans="1:5" ht="15" customHeight="1">
      <c r="A64" s="20"/>
      <c r="B64" s="6" t="s">
        <v>62</v>
      </c>
      <c r="C64" s="11"/>
      <c r="D64" s="20"/>
      <c r="E64" s="20"/>
    </row>
    <row r="65" spans="1:5" ht="15" customHeight="1">
      <c r="A65" s="20"/>
      <c r="B65" s="6" t="s">
        <v>63</v>
      </c>
      <c r="C65" s="11"/>
      <c r="D65" s="20"/>
      <c r="E65" s="20"/>
    </row>
    <row r="66" spans="1:5" ht="15" customHeight="1">
      <c r="A66" s="20"/>
      <c r="B66" s="6" t="s">
        <v>64</v>
      </c>
      <c r="C66" s="11"/>
      <c r="D66" s="20"/>
      <c r="E66" s="20"/>
    </row>
    <row r="67" spans="1:5" ht="30" customHeight="1">
      <c r="A67" s="20"/>
      <c r="B67" s="6" t="s">
        <v>65</v>
      </c>
      <c r="C67" s="11"/>
      <c r="D67" s="20"/>
      <c r="E67" s="20"/>
    </row>
    <row r="68" spans="1:5" ht="15" customHeight="1">
      <c r="A68" s="20"/>
      <c r="B68" s="5" t="s">
        <v>66</v>
      </c>
      <c r="C68" s="11">
        <f>SUM(C69:C70)</f>
        <v>0</v>
      </c>
      <c r="D68" s="20"/>
      <c r="E68" s="20"/>
    </row>
    <row r="69" spans="1:5" ht="15" customHeight="1">
      <c r="A69" s="20"/>
      <c r="B69" s="6" t="s">
        <v>67</v>
      </c>
      <c r="C69" s="11"/>
      <c r="D69" s="20"/>
      <c r="E69" s="20"/>
    </row>
    <row r="70" spans="1:5" ht="15" customHeight="1">
      <c r="A70" s="20"/>
      <c r="B70" s="6" t="s">
        <v>68</v>
      </c>
      <c r="C70" s="11"/>
      <c r="D70" s="20"/>
      <c r="E70" s="20"/>
    </row>
    <row r="71" spans="1:5" ht="15" customHeight="1">
      <c r="A71" s="20"/>
      <c r="B71" s="5" t="s">
        <v>69</v>
      </c>
      <c r="C71" s="11">
        <f>SUM(C72:C74)</f>
        <v>0</v>
      </c>
      <c r="D71" s="20"/>
      <c r="E71" s="20"/>
    </row>
    <row r="72" spans="1:5" ht="15" customHeight="1">
      <c r="A72" s="20"/>
      <c r="B72" s="6" t="s">
        <v>70</v>
      </c>
      <c r="C72" s="11"/>
      <c r="D72" s="20"/>
      <c r="E72" s="20"/>
    </row>
    <row r="73" spans="1:5" ht="15" customHeight="1">
      <c r="A73" s="20"/>
      <c r="B73" s="6" t="s">
        <v>71</v>
      </c>
      <c r="C73" s="11"/>
      <c r="D73" s="20"/>
      <c r="E73" s="20"/>
    </row>
    <row r="74" spans="1:5" ht="15" customHeight="1">
      <c r="A74" s="20"/>
      <c r="B74" s="6" t="s">
        <v>72</v>
      </c>
      <c r="C74" s="11"/>
      <c r="D74" s="20"/>
      <c r="E74" s="20"/>
    </row>
    <row r="75" spans="1:5" ht="15" hidden="1" customHeight="1">
      <c r="A75" s="20"/>
      <c r="B75" s="8" t="s">
        <v>73</v>
      </c>
      <c r="C75" s="16"/>
      <c r="D75" s="20"/>
      <c r="E75" s="20"/>
    </row>
    <row r="76" spans="1:5" ht="15" hidden="1" customHeight="1">
      <c r="A76" s="20"/>
      <c r="B76" s="5" t="s">
        <v>74</v>
      </c>
      <c r="C76" s="11"/>
      <c r="D76" s="20"/>
      <c r="E76" s="20"/>
    </row>
    <row r="77" spans="1:5" ht="15" hidden="1" customHeight="1">
      <c r="A77" s="20"/>
      <c r="B77" s="5" t="s">
        <v>75</v>
      </c>
      <c r="C77" s="11"/>
      <c r="D77" s="20"/>
      <c r="E77" s="20"/>
    </row>
    <row r="78" spans="1:5" ht="15" hidden="1" customHeight="1">
      <c r="A78" s="20"/>
      <c r="B78" s="6" t="s">
        <v>76</v>
      </c>
      <c r="C78" s="11"/>
      <c r="D78" s="20"/>
      <c r="E78" s="20"/>
    </row>
    <row r="79" spans="1:5" ht="15" hidden="1" customHeight="1">
      <c r="A79" s="20"/>
      <c r="B79" s="6" t="s">
        <v>77</v>
      </c>
      <c r="C79" s="11"/>
      <c r="D79" s="20"/>
      <c r="E79" s="20"/>
    </row>
    <row r="80" spans="1:5" ht="15" hidden="1" customHeight="1">
      <c r="A80" s="20"/>
      <c r="B80" s="5" t="s">
        <v>78</v>
      </c>
      <c r="C80" s="11"/>
      <c r="D80" s="20"/>
      <c r="E80" s="20"/>
    </row>
    <row r="81" spans="1:5" ht="15" hidden="1" customHeight="1">
      <c r="A81" s="20"/>
      <c r="B81" s="6" t="s">
        <v>79</v>
      </c>
      <c r="C81" s="11"/>
      <c r="D81" s="20"/>
      <c r="E81" s="20"/>
    </row>
    <row r="82" spans="1:5" ht="15" hidden="1" customHeight="1">
      <c r="A82" s="20"/>
      <c r="B82" s="6" t="s">
        <v>80</v>
      </c>
      <c r="C82" s="11"/>
      <c r="D82" s="20"/>
      <c r="E82" s="20"/>
    </row>
    <row r="83" spans="1:5" ht="15" hidden="1" customHeight="1">
      <c r="A83" s="20"/>
      <c r="B83" s="5" t="s">
        <v>81</v>
      </c>
      <c r="C83" s="11"/>
      <c r="D83" s="20"/>
      <c r="E83" s="20"/>
    </row>
    <row r="84" spans="1:5" ht="15" hidden="1" customHeight="1">
      <c r="A84" s="20"/>
      <c r="B84" s="6" t="s">
        <v>82</v>
      </c>
      <c r="C84" s="11"/>
      <c r="D84" s="20"/>
      <c r="E84" s="20"/>
    </row>
    <row r="85" spans="1:5" ht="15" customHeight="1">
      <c r="A85" s="20"/>
      <c r="B85" s="2" t="s">
        <v>83</v>
      </c>
      <c r="C85" s="17">
        <f>+C53+C27+C16+C9</f>
        <v>17600183.440000001</v>
      </c>
      <c r="D85" s="20"/>
      <c r="E85" s="20"/>
    </row>
    <row r="86" spans="1:5" ht="15.75">
      <c r="A86" s="20"/>
      <c r="B86" s="20"/>
      <c r="C86" s="20"/>
      <c r="D86" s="20"/>
      <c r="E86" s="20"/>
    </row>
    <row r="87" spans="1:5" ht="15.75">
      <c r="A87" s="20"/>
      <c r="B87" s="20"/>
      <c r="C87" s="21"/>
      <c r="D87" s="20"/>
      <c r="E87" s="20"/>
    </row>
    <row r="88" spans="1:5" ht="15.75">
      <c r="A88" s="20"/>
      <c r="B88" s="20"/>
      <c r="C88" s="20"/>
      <c r="D88" s="20"/>
      <c r="E88" s="20"/>
    </row>
    <row r="89" spans="1:5" ht="15.75">
      <c r="A89" s="20"/>
      <c r="B89" s="20"/>
      <c r="C89" s="22"/>
      <c r="D89" s="20"/>
      <c r="E89" s="20"/>
    </row>
    <row r="90" spans="1:5" ht="15.75">
      <c r="A90" s="20"/>
      <c r="B90" s="20"/>
      <c r="C90" s="20"/>
      <c r="D90" s="20"/>
      <c r="E90" s="20"/>
    </row>
    <row r="91" spans="1:5" ht="15.75">
      <c r="A91" s="20"/>
      <c r="B91" s="20"/>
      <c r="C91" s="20"/>
      <c r="D91" s="20"/>
      <c r="E91" s="20"/>
    </row>
    <row r="92" spans="1:5" ht="15.75">
      <c r="A92" s="23" t="s">
        <v>84</v>
      </c>
      <c r="B92" s="20"/>
      <c r="C92" s="24" t="s">
        <v>85</v>
      </c>
      <c r="D92" s="20"/>
      <c r="E92" s="20"/>
    </row>
    <row r="93" spans="1:5" ht="15.75">
      <c r="A93" s="23" t="s">
        <v>86</v>
      </c>
      <c r="B93" s="20"/>
      <c r="C93" s="25" t="s">
        <v>87</v>
      </c>
      <c r="D93" s="20"/>
      <c r="E93" s="20"/>
    </row>
    <row r="94" spans="1:5" ht="15.75">
      <c r="A94" s="23" t="s">
        <v>88</v>
      </c>
      <c r="B94" s="20"/>
      <c r="C94" s="25" t="s">
        <v>89</v>
      </c>
      <c r="D94" s="20"/>
      <c r="E94" s="20"/>
    </row>
    <row r="95" spans="1:5" ht="15.75">
      <c r="A95" s="20"/>
      <c r="B95" s="20"/>
      <c r="C95" s="20"/>
      <c r="D95" s="20"/>
      <c r="E95" s="20"/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65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532AB-27A9-49A3-A2DE-83F7C52FDF53}"/>
</file>

<file path=customXml/itemProps2.xml><?xml version="1.0" encoding="utf-8"?>
<ds:datastoreItem xmlns:ds="http://schemas.openxmlformats.org/officeDocument/2006/customXml" ds:itemID="{7D3C48D0-F5B6-47C1-A091-277806861A43}"/>
</file>

<file path=customXml/itemProps3.xml><?xml version="1.0" encoding="utf-8"?>
<ds:datastoreItem xmlns:ds="http://schemas.openxmlformats.org/officeDocument/2006/customXml" ds:itemID="{0483003A-3ADB-44C6-A61B-87ECD1E437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/>
  <cp:revision/>
  <dcterms:created xsi:type="dcterms:W3CDTF">2022-03-14T19:01:08Z</dcterms:created>
  <dcterms:modified xsi:type="dcterms:W3CDTF">2025-07-02T12:54:58Z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