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Aplicaciones/CONTABILIDAD DPP/Robert Garcia/CONTABILIDAD-DPP/Reporte Mensual/Reportes Loren/2025/JULIO 2025/JULIO 2025/"/>
    </mc:Choice>
  </mc:AlternateContent>
  <xr:revisionPtr revIDLastSave="14" documentId="13_ncr:1_{289EF282-2262-447B-AC21-EFD0E11789BF}" xr6:coauthVersionLast="47" xr6:coauthVersionMax="47" xr10:uidLastSave="{DC4FCF1D-2912-407D-A9A9-DAE5D8B30C16}"/>
  <bookViews>
    <workbookView xWindow="20370" yWindow="-120" windowWidth="29040" windowHeight="15720" xr2:uid="{00000000-000D-0000-FFFF-FFFF00000000}"/>
  </bookViews>
  <sheets>
    <sheet name="Hoja1" sheetId="3" r:id="rId1"/>
  </sheets>
  <definedNames>
    <definedName name="_xlnm._FilterDatabase" localSheetId="0" hidden="1">Hoja1!$B$3:$B$163</definedName>
    <definedName name="_xlnm.Print_Titles" localSheetId="0">Hoja1!$3:$9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2" i="3" l="1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0" i="3"/>
  <c r="H152" i="3" l="1"/>
</calcChain>
</file>

<file path=xl/sharedStrings.xml><?xml version="1.0" encoding="utf-8"?>
<sst xmlns="http://schemas.openxmlformats.org/spreadsheetml/2006/main" count="875" uniqueCount="609">
  <si>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</si>
  <si>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</si>
  <si>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</si>
  <si>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VALORES RD$</t>
  </si>
  <si>
    <t>RNC</t>
  </si>
  <si>
    <t>PROVEEDOR</t>
  </si>
  <si>
    <t>CONCEPTO</t>
  </si>
  <si>
    <t>NUMERO DOCUMENTO</t>
  </si>
  <si>
    <t>FECHA REGISTRO</t>
  </si>
  <si>
    <t>FECHA FIN FACTURA</t>
  </si>
  <si>
    <t>MONTO FACTURADO</t>
  </si>
  <si>
    <t>MONTO PAGADO A LA FECHA</t>
  </si>
  <si>
    <t>MONTO PENDIENTE</t>
  </si>
  <si>
    <t>ESTADO</t>
  </si>
  <si>
    <t>TOTAL</t>
  </si>
  <si>
    <t>Preparado por:</t>
  </si>
  <si>
    <t>Autorizado por:</t>
  </si>
  <si>
    <t>María Núñez</t>
  </si>
  <si>
    <t xml:space="preserve">Benny Adames </t>
  </si>
  <si>
    <t>Encargada Division de Contabilidad</t>
  </si>
  <si>
    <t>Encargada Departamento Adm. y Financiero</t>
  </si>
  <si>
    <t>00111308557</t>
  </si>
  <si>
    <t>YUMAILA SABBAGH KHOURY DE SANTANA</t>
  </si>
  <si>
    <t>101008067</t>
  </si>
  <si>
    <t>SANTO DOMINGO MOTORS COMPANY, SA</t>
  </si>
  <si>
    <t>131588311</t>
  </si>
  <si>
    <t>AUTO SERVICIO AUTOMOTRIZ INTELIGENTE RD, AUTO SAI RD SRL</t>
  </si>
  <si>
    <t>PAGADO</t>
  </si>
  <si>
    <t xml:space="preserve">AL 31 DE JULIO 2025  </t>
  </si>
  <si>
    <t>132878221</t>
  </si>
  <si>
    <t>TECH PLUS OFFICE TEPLUOF, SRL</t>
  </si>
  <si>
    <t>PAGO POR CONCEPTO DE ADQUISICION DE SUMINISTRO DE OFICINA, PARA ESTA DIRECCION DE PRENSA DEL PRESIDENTE. REF: DPP-DAF-CD-2025-0023 No. ORDEN. DPP-2025-00719. NCF: B1500000139.</t>
  </si>
  <si>
    <t>08700117024</t>
  </si>
  <si>
    <t>LUIS FRANCISCO BRITO JEREZ</t>
  </si>
  <si>
    <t>PAGO POR COLOCACION PUBLICIDAD INSTITUCIONAL A TRAVES DE: TIEMPO DE NOTICIAS. PERIODO FACTURADO DEL 01 DE MARZO AL 30 DE ABRIL 2025. NCF: B1500000421.</t>
  </si>
  <si>
    <t>101503939</t>
  </si>
  <si>
    <t>PLANETA AZUL, SA</t>
  </si>
  <si>
    <t>PAGO POR CONCEPTO LLENADO DE BOTELLONES DE AGUA PURIFICADA. NO. CONTRATO:BS-0004497-2025. REF: DPP-DAF-CD-2025-0018. NO. ORDEN: DPP-2025-00359. NCF: E450000013405, E450000014059, E450000009640, E450000013398, E450000013424.</t>
  </si>
  <si>
    <t>00109905539</t>
  </si>
  <si>
    <t>HECTOR JOSE MARTE LUZON</t>
  </si>
  <si>
    <t>PAGO POR COLOCACION PUBLICIDAD INSTITUCIONAL A TRAVES DE: VISION DEL MILENIO. PERIODO FACTURADO DEL 1 DE MARZO AL 30 DE ABRIL 2025. NCF: B1500000213.</t>
  </si>
  <si>
    <t>05400393848</t>
  </si>
  <si>
    <t>LEOCADIO ANTONIO GARCIA MEDINA</t>
  </si>
  <si>
    <t>PAGO POR COLOCACION PUBLICIDAD INSTITUCIONAL A TRAVES DE: EL GOBIERNO BACHATERO. PERIODO FACTURADO DEL 01 DE MARZO AL 30 DE ABRIL DEL 2025. NCF:B1500000011.</t>
  </si>
  <si>
    <t>130593051</t>
  </si>
  <si>
    <t>SIMPAPEL, SRL</t>
  </si>
  <si>
    <t>PAGO POR CONCEPTO DE ADQUISICION DE ESCANER, PARA ESTA DIRECCION DE PRENSA DEL PRESIDENTE. REF: DPP-DAF-CM-2025-0014. No. ORDEN. DPP-2025-00779. NCF: B1500000607.</t>
  </si>
  <si>
    <t>133123355</t>
  </si>
  <si>
    <t>MARIANA HERNANDEZ COMUNICACIONES, SRL</t>
  </si>
  <si>
    <t>PAGO POR COLOCACION PUBLICIDAD INSTITUCIONAL A TRAVES DE: NOTICIASMH.COM. PERIODO FACTURADO DEL 01 DE MARZO AL 30 DE ABRIL DEL 2025. NCF:B1500000005.</t>
  </si>
  <si>
    <t>02800544500</t>
  </si>
  <si>
    <t>RAFAEL GIL LAPPOST</t>
  </si>
  <si>
    <t>PAGO POR COLOCACION PUBLICIDAD INSTITUCIONAL A TRAVES DE: PANORAMA INFORMATIVO. PERIODO FACTURADO DEL 01 DE MARZO AL 30 DE ABRIL 2025. NCF: B1500000267.</t>
  </si>
  <si>
    <t>04100097668</t>
  </si>
  <si>
    <t>LUCRECIA MANUELA CABREJA MOREL</t>
  </si>
  <si>
    <t>PAGO POR COLOCACION PUBLICIDAD INSTITUCIONAL A TRAVES DE: DE CARA AL PUEBLO. PERIODO FACTURADO DEL 01 DE MARZO AL 30 DE ABRIL 2025. NCF: B1500000106.</t>
  </si>
  <si>
    <t>01300345244</t>
  </si>
  <si>
    <t>KELVIN LUIS BATHER MELO</t>
  </si>
  <si>
    <t>PAGO POR COLOCACION PUBLICIDAD INSTITUCIONAL A TRAVES DE: CICLO DE OPINIONES. PERIODO FACTURADO DEL 01 DE MARZO AL 30 DE ABRIL 2025. NCF: B1500000157.</t>
  </si>
  <si>
    <t>22300517830</t>
  </si>
  <si>
    <t>OLIVER EMMANUEL SANTANA DÍAZ</t>
  </si>
  <si>
    <t>PAGO POR CONCEPTO CONTRATACION SERVICIOS LEGALES. REF: DPP-DAF-CD-2025-0019. NO. ORDEN: DPP-2025-00361. NCF: E450000000001</t>
  </si>
  <si>
    <t>22500796358</t>
  </si>
  <si>
    <t>DOMINGO  MIESES MARTÍNEZ</t>
  </si>
  <si>
    <t>PAGO POR CONCEPTO CONTRATACION SERVICIOS LEGALES. REF: DPP-DAF-CD-2025-0019. NO. ORDEN: DPP-2025-00360. NCF: E450000000001</t>
  </si>
  <si>
    <t>PAGO POR CONCEPTO MANTENIMIENTO PREVENTIVO Y CORRECTIVO AL VEHICULO DE LA INSTITUCION NO.PLACA:L456406. NO.CONTRATO:BS-0004635-2025. REF:DPP-CCC-PEPU-2025-0002. NO.ORDEN:DPP-2025-00357. NCF:E450000003122.</t>
  </si>
  <si>
    <t>101874503</t>
  </si>
  <si>
    <t>SEGUROS RESERVAS, SA</t>
  </si>
  <si>
    <t>PAGO POR CONCEPTO ADQUISICION POLIZA SEGURO DE MOTOR PARA LA FLOTILLA VEHICULAR DE ESTA INSTITUCION, SEGÚN OFICIO: CI-DSG-2025-090. VIGENCIA: DESDE 02/06/2025 HASTA 02/06/2026. NCF: E450000006214.</t>
  </si>
  <si>
    <t>02301442741</t>
  </si>
  <si>
    <t>MIRITA I SOSA</t>
  </si>
  <si>
    <t>PAGO POR COLOCACION PUBLICIDAD INSTITUCIONAL A TRAVES DE: PUNTO DE ENCUENTRO. PERIODO FACTURADO DEL 01 DE MARZO AL 30 DE ABRIL 2025. NCF: B1500000164.</t>
  </si>
  <si>
    <t>131390536</t>
  </si>
  <si>
    <t>OFISOL SUMINISTROS Y SERVICIOS, EIRL</t>
  </si>
  <si>
    <t>PAGO POR CONCEPTO DE ADQUISICION DE SUMINISTRO DE OFICINA Y/O DESECHABLE, PARA ESTA DIRECCION DE PRENSA DEL PRESIDENTE. REF: DPP-DAF-CD-2025-0023. No. ORDEN. DPP-2025-00718. NCF: B1500000493.</t>
  </si>
  <si>
    <t>04900619786</t>
  </si>
  <si>
    <t>LUIS ALFREDO GOMEZ ACOSTA</t>
  </si>
  <si>
    <t>PAGO POR COLOCACION PUBLICIDAD INSTITUCIONAL A TRAVES DE: ALFREDO GOMEZ EN VIVO. PERIODO FACTURADO DEL 01 DE MARZO AL 30 DE ABRIL 2025. NCF: B1500000116.</t>
  </si>
  <si>
    <t>08600021607</t>
  </si>
  <si>
    <t>JAIME DARIO MARTINEZ RIVAS</t>
  </si>
  <si>
    <t>PAGO POR COLOCACION PUBLICIDAD INSTITUCIONAL A TRAVES DE: EL SUPER JAIME INFORMA. PERIODO FACTURADO DEL 01 DE MARZO AL 30 DE ABRIL 2025. NCF: B1500000249.</t>
  </si>
  <si>
    <t>132253582</t>
  </si>
  <si>
    <t>ROMIVA, SRL</t>
  </si>
  <si>
    <t>PAGO POR CONCEPTO DE ADQUISICION ARTICULO DE COCINA, PARA ESTA DIRECCION DE PRENSA DEL PRESIDENTE. REF: DPP-DAF-CD-2025-0026. No. ORDEN. DPP-2025-00777. NCF: B1500000196.</t>
  </si>
  <si>
    <t>133195143</t>
  </si>
  <si>
    <t>OPCION LEGAL EN LINEA, SRL</t>
  </si>
  <si>
    <t>PAGO POR COLOCACION PUBLICIDAD INSTITUCIONAL A TRAVES DE: OPCION LEGAL. PERIODO FACTURADO DEL 01 DE MARZO AL 30 DE ABRIL 2025. NCF: B1500000002.</t>
  </si>
  <si>
    <t>00113914485</t>
  </si>
  <si>
    <t>JENNY LUNA ACOSTA</t>
  </si>
  <si>
    <t>PAGO POR COLOCACION PUBLICIDAD INSTITUCIONAL A TRAVES DE: PANORAMA INFORMATIVO CON HECTOR MARTE PEREZ. PERIODO FACTURADO DEL 01 DE MARZO AL 30 DE ABRIL 2025. NCF: B1500000321.</t>
  </si>
  <si>
    <t>00111082897</t>
  </si>
  <si>
    <t>RENE SALVADOR TAVERAS TAVERAS</t>
  </si>
  <si>
    <t>PAGO POR COLOCACION PUBLICIDAD INSTITUCIONAL A TRAVES DE: AGENDA Y SOCIEDAD. PERIODO FACTURADO DEL 01 DE MARZO AL 30 DE ABRIL DEL 2025. NCF:B1500000035.</t>
  </si>
  <si>
    <t>PAGO POR CONCEPTO PREVENTIVO Y CORRECTIVO PARA EL VEHICULO DE LA INSTITUCION NO. PLACA: L372613. REF: DPP-DAF-CM-2025-0006. NO. ORDEN: DPP-2025-00356. NO. CONTRATO:BS-0004690-2025. NCF: B1500002473.</t>
  </si>
  <si>
    <t>01800513812</t>
  </si>
  <si>
    <t>EDWIN JOSE MIGUEL LOPEZ NOVAS</t>
  </si>
  <si>
    <t>PAGO POR COLOCACION PUBLICIDAD INSTITUCIONAL A TRAVES DE: EL PODER DEL SUR RD.COM. PERIODO FACTURADO DEL 01 DE MARZO AL 30 DE ABRIL 2025. NCF: B1500000362.</t>
  </si>
  <si>
    <t>01100168655</t>
  </si>
  <si>
    <t>RAFAEL VARGAS MELO</t>
  </si>
  <si>
    <t>PAGO POR COLOCACION PUBLICIDAD INSTITUCIONAL A TRAVES DE: HABLAN LOS PROFESIONALES. PERIODO FACTURADO DEL 01 DE MARZO AL 30 DE ABRIL DEL 2025. NCF: B1500000161.</t>
  </si>
  <si>
    <t>00111045621</t>
  </si>
  <si>
    <t>PERSIO LUIS SAINT-HILAIRE CEDEÑO</t>
  </si>
  <si>
    <t>PAGO POR COLOCACION PUBLICIDAD INSTITUCIONAL A TRAVES DE: RESUMEN TURISMO.COM. PERIODO FACTURADO DEL 01 DE MARZO AL 30 DE ABRIL 2025. NCF: B1500000166.</t>
  </si>
  <si>
    <t>132332377</t>
  </si>
  <si>
    <t>MEDICINA DE CUERPO Y ALMA, SRL</t>
  </si>
  <si>
    <t>PAGO POR COLOCACION PUBLICIDAD INSTITUCIONAL A TRAVES DE: MEDICINA DE CUERPO Y ALMA. PERIODO FACTURADO DEL 01 DE MARZO AL 30 DE ABRIL DEL 2025. NCF:B1500000059.</t>
  </si>
  <si>
    <t>01001137809</t>
  </si>
  <si>
    <t>RAFAEL ENRIQUE MEJÍA MORA</t>
  </si>
  <si>
    <t>PAGO POR COLOCACION PUBLICIDAD INSTITUCIONAL A TRAVES DE: TIRAPIEDRAS.COM. PERIODO FACTURADO DEL 01 DE MARZO AL 30 DE ABRIL DEL 2025. NCF: B1500000220.</t>
  </si>
  <si>
    <t>40221515345</t>
  </si>
  <si>
    <t>DANIEL EVANGELISTA CHIRENO</t>
  </si>
  <si>
    <t>PAGO POR COLOCACION PUBLICIDAD INSTITUCIONAL A TRAVES DE: VIRALATOA NEWS. PERIODO FACTURADO DEL 01 DE MARZO AL 30 DE ABRIL DEL 2025. NCF:B1500000005.</t>
  </si>
  <si>
    <t>00100102706</t>
  </si>
  <si>
    <t>JUAN BAUTISTA DIAZ CUEVAS</t>
  </si>
  <si>
    <t>PAGO POR COLOCACION PUBLICIDAD INSTITUCIONAL A TRAVES DE: TRIBUNA NACIONAL. PERIODO FACTURADO DEL 1 DE MARZO AL 30 DE ABRIL 2025. NCF: B1500000154.</t>
  </si>
  <si>
    <t>40221652437</t>
  </si>
  <si>
    <t>IRENO DEL CARMEN DE LA ROSA</t>
  </si>
  <si>
    <t>PAGO POR COLOCACION PUBLICIDAD INSTITUCIONAL A TRAVES DE: NOTICIAS AL INSTANTE. PERIODO FACTURADO DEL 1 DE MARZO AL 30 DE ABRIL 2025. NCF: B1500000029.</t>
  </si>
  <si>
    <t>05401122147</t>
  </si>
  <si>
    <t>VIOSKAR VICENTE REYES GARCIA</t>
  </si>
  <si>
    <t>PAGO POR COLOCACION PUBLICIDAD INSTITUCIONAL A TRAVES DE: GOZAN2 CON VIOSKAR. PERIODO FACTURADO DEL 01 DE MARZO AL 30 DE ABRIL DEL 2025. NCF: B1500000128.</t>
  </si>
  <si>
    <t>04800505531</t>
  </si>
  <si>
    <t>REINALDO ANTONIO SANCHEZ MARTE</t>
  </si>
  <si>
    <t>PAGO POR COLOCACION PUBLICIDAD INSTITUCIONAL A TRAVES DE: GOZANDO A MIL. PERIODO FACTURADO DEL 01 DE MARZO AL 30 DE ABRIL DEL 2025. NCF: B1500000640.</t>
  </si>
  <si>
    <t>101011149</t>
  </si>
  <si>
    <t>VIAMAR, SA</t>
  </si>
  <si>
    <t>PAGO POR CONCEPTO CORRECTIVO Y PREVENTIVO PARA EL VEHICULO DE LA INSTITUCION NO. PLACA: G621074. REF: DPP-CCC-PEPU-2025-0002. NO. ORDEN: DPP-2025-00358. NO. CONTRATO:BS-0004489-2025. NCF: E450000005299.</t>
  </si>
  <si>
    <t>130182132</t>
  </si>
  <si>
    <t>FLORISTERÍA ZUNIFLOR, SRL</t>
  </si>
  <si>
    <t>PAGO POR CONCEPTO ADQUISICION DE ARREGLOS FLORALES. REF: DPP-DAF-CD-2025-0027. ORDEN: DPP-2025-00364. NO. CONTRATO. BS-0005892-2025.NCF: B1500003784.</t>
  </si>
  <si>
    <t>06600159625</t>
  </si>
  <si>
    <t>CARLOS  GUZMÁN GORIS</t>
  </si>
  <si>
    <t>PAGO POR COLOCACION PUBLICIDAD INSTITUCIONAL A TRAVES DE: EVANGELIO Y COMUNIDAD. PERIODO FACTURADO DEL 01 DE MARZO AL 30 DE ABRIL DEL 2025. NCF: B1500000168.</t>
  </si>
  <si>
    <t>132314192</t>
  </si>
  <si>
    <t>AUTO CENTRO RD BY LORENZO A OTAÑO, SRL</t>
  </si>
  <si>
    <t>PAGO POR CONCEPTO REPARACION DE CORROCERIA (COMPUERTA) AL VEHICULO DE LA INSTITUCION NO.PLACA:L456406. REF:DPP-DAF-CD-2025-0025. NO.ORDEN:DPP-2025-00786. NCF:B1500000301.</t>
  </si>
  <si>
    <t>00101253672</t>
  </si>
  <si>
    <t>EVELING ALTAGRACIA BELLIARD NUÑEZ</t>
  </si>
  <si>
    <t>PAGO POR COLOCACION PUBLICIDAD INSTITUCIONAL A TRAVES DE: LA HORA DE EVELING BELLIARD. PERIODO FACTURADO DEL 15 DE MARZO AL 14 DE MAYO DEL 2025. NCF: B1500000363.</t>
  </si>
  <si>
    <t>22600019784</t>
  </si>
  <si>
    <t>ADAN LESTHER GUZMAN GUERRERO</t>
  </si>
  <si>
    <t>PAGO POR COLOCACION PUBLICIDAD INSTITUCIONAL A TRAVES DE: EN OTRO AMBIENTE TV SHOW. PERIODO FACTURADO DEL 15 DE MARZO AL 14 DE MAYO DEL 2025. NCF: B1500000111.</t>
  </si>
  <si>
    <t>40241668124</t>
  </si>
  <si>
    <t>DAONELA FLORIAN</t>
  </si>
  <si>
    <t>PAGO POR COLOCACION PUBLICIDAD INSTITUCIONAL A TRAVES DE: VOCES DEL SUR. PERIODO FACTURADO DEL 01 DE MARZO AL 30 DE ABRIL DEL 2025. NCF: B1500000111.</t>
  </si>
  <si>
    <t>00800053639</t>
  </si>
  <si>
    <t>JOSE MARIA REYES PEREZ</t>
  </si>
  <si>
    <t>PAGO POR COLOCACION PUBLICIDAD INSTITUCIONAL A TRAVES DE: ESPEJO 360. PERIODO FACTURADO DEL 01 DE MARZO AL 30 DE ABRIL DEL 2025. NCF: B1500000607.</t>
  </si>
  <si>
    <t>05400731500</t>
  </si>
  <si>
    <t>ROBINSON EXPEDITO DURAN BARCACEL</t>
  </si>
  <si>
    <t>PAGO POR COLOCACION PUBLICIDAD INSTITUCIONAL A TRAVES DE: EL MATUTINO AL DIA. PERIODO FACTURADO DEL 01 DE MARZO AL 30 DE ABRIL 2025. NCF: B1500000110.</t>
  </si>
  <si>
    <t>00113476519</t>
  </si>
  <si>
    <t>JHENFI RAMON PILIER MENDOZA</t>
  </si>
  <si>
    <t>PAGO POR COLOCACION PUBLICIDAD INSTITUCIONAL A TRAVES DE: REDES DEL NORDESTE, LA RADIO. PERIODO FACTURADO DEL 01 DE MARZO AL 30 DE ABRIL DEL 2025. NCF:B1500000033.</t>
  </si>
  <si>
    <t>02200351100</t>
  </si>
  <si>
    <t>RANFI MANUEL DIAZ SANTANA</t>
  </si>
  <si>
    <t>PAGO POR COLOCACION PUBLICIDAD INSTITUCIONAL A TRAVES DE: BAHORUCO AL DIA.COM. PERIODO FACTURADO DEL 01 DE MARZO AL 30 DE ABRIL 2025. NCF:B1500000051.</t>
  </si>
  <si>
    <t>132225791</t>
  </si>
  <si>
    <t>ACTUALIDAD BANILEJA, SRL</t>
  </si>
  <si>
    <t>PAGO POR COLOCACION PUBLICIDAD INSTITUCIONAL A TRAVES DE:ACTUALIDAD BANILEJA. PERIODO FACTURADO DEL 01 DE MARZO AL 30 DE ABRIL 2025. NCF:B1500000052.</t>
  </si>
  <si>
    <t>104595696</t>
  </si>
  <si>
    <t>PRONEMS PUBLICITARIA, SRL</t>
  </si>
  <si>
    <t>PAGO POR COLOCACION PUBLICIDAD INSTITUCIONAL A TRAVES DE: EL TOQUE DEL MEDIODIA. PERIODO FACTURADO DEL 01 DE MARZO AL 30 DE ABRIL 2025. NCF:B1500000202.</t>
  </si>
  <si>
    <t>00107624041</t>
  </si>
  <si>
    <t>JAYSER ALEJANDRO BAUTISTA CASTRO</t>
  </si>
  <si>
    <t>PAGO POR COLOCACION PUBLICIDAD INSTITUCIONAL A TRAVES DE: NOTICIAS VIP RD.COM. PERIODO FACTURADO DEL 15 DE MARZO AL 14 DE MAYO 2025. NCF:B1500000079.</t>
  </si>
  <si>
    <t>101622091</t>
  </si>
  <si>
    <t>SUPER ROCK, SRL</t>
  </si>
  <si>
    <t>PAGO POR COLOCACION PUBLICIDAD INSTITUCIONAL A TRAVES DE:LA ROCKA 91.7 FM. PERIODO FACTURADO DEL 01 DE MARZO AL 30 DE ABRIL 2025. NCF:B1500000161.</t>
  </si>
  <si>
    <t>01800180018</t>
  </si>
  <si>
    <t>MATEO VARGAS RUIZ</t>
  </si>
  <si>
    <t>PAGO POR COLOCACION PUBLICIDAD INSTITUCIONAL A TRAVES DE: SAMANTHA RADIO ONLINE. PERIODO FACTURADO DEL 01 DE MARZO AL 30 DE ABRIL 2025. NCF:B1500000090.</t>
  </si>
  <si>
    <t>132512482</t>
  </si>
  <si>
    <t>TECHBOX, EIRL</t>
  </si>
  <si>
    <t>PAGO POR CONCEPTO DE EQUIPOS TECNOLOGICOS, PARA ESTA DIRECCION DE PRENSA DEL PRESIDENTE. REF: DPP-DAF-CM-2025-0007. No. ORDEN. DPP-2025-00646. NCF: B1500000143.</t>
  </si>
  <si>
    <t>02301491219</t>
  </si>
  <si>
    <t>CESAR JUNIOR GENERE DE LOS SANTOS</t>
  </si>
  <si>
    <t>PAGO POR COLOCACION PUBLICIDAD INSTITUCIONAL A TRAVES DE: VISION NOTICIAS. PERIODO FACTURADO DEL 1 DE MARZO AL 30 DE ABRIL 2025. NCF: B1500000256.</t>
  </si>
  <si>
    <t>05600691140</t>
  </si>
  <si>
    <t>JOSE DIONICIO NUÑEZ MENDOZA</t>
  </si>
  <si>
    <t>PAGO POR COLOCACION PUBLICIDAD INSTITUCIONAL A TRAVES DE: CALENTANDO LA MAÑANA. PERIODO FACTURADO DEL 01 DE MARZO AL 30 DE ABRIL 2025. NCF: B1500000133.</t>
  </si>
  <si>
    <t>05400376199</t>
  </si>
  <si>
    <t>BERNARDO GONZALEZ DIAZ</t>
  </si>
  <si>
    <t>PAGO POR COLOCACION PUBLICIDAD INSTITUCIONAL A TRAVES DE: NOTI ANALISIS. PERIODO FACTURADO DEL 01 DE MARZO AL 30 DE ABRIL 2025. NCF: B1500000067.</t>
  </si>
  <si>
    <t>00115669038</t>
  </si>
  <si>
    <t>CRISTIAN HORACIO ABREU TEJADA</t>
  </si>
  <si>
    <t>PAGO POR COLOCACION PUBLICIDAD INSTITUCIONAL A TRAVES DE: DOMINICANOS HOY.COM. PERIODO FACTURADO DEL 15 DE MARZO AL 14 DE MAYO 2025. NCF: B1500000063.</t>
  </si>
  <si>
    <t>132361822</t>
  </si>
  <si>
    <t>PANTALLA ABIERTA, EIRL</t>
  </si>
  <si>
    <t>PAGO POR COLOCACION PUBLICIDAD INSTITUCIONAL A TRAVES DE: FRANCAMENTE, PANTALLA ABIERTA Y LA NOCHE AL DIA. PERIODO FACTURADO DEL 15 DE MARZO AL 14 DE MAYO 2025. NCF: B1500000082.</t>
  </si>
  <si>
    <t>130413772</t>
  </si>
  <si>
    <t>TONER DEPOT MULTISERVICIOS EORG, SRL</t>
  </si>
  <si>
    <t>PAGO POR CONCEPTO SERVICIOS IMPRESION DE HOJAS PARA USO DE LA INSTITUCION. PERIODO FACTURADO 10/03/2025 AL 07/04/2025. REF: DPP-DAF-CD-2024-0047. NO. ORDEN: DPP-2024-01412. NCF: B1500008499.</t>
  </si>
  <si>
    <t>132536681</t>
  </si>
  <si>
    <t>BATALLANDOTV, SRL</t>
  </si>
  <si>
    <t>PAGO POR COLOCACION PUBLICIDAD INSTITUCIONAL A TRAVES DE: BATALLANDOTV. PERIODO FACTURADO DEL 01 DE MARZO AL 30 DE ABRIL 2025. NCF: B1500000132.</t>
  </si>
  <si>
    <t>04700116140</t>
  </si>
  <si>
    <t>MARIO BIENVENIDO PEÑA MATEO</t>
  </si>
  <si>
    <t>PAGO POR COLOCACION PUBLICIDAD INSTITUCIONAL A TRAVES DE: EL BOCHINCHE DE LA MAÑANA. PERIODO FACTURADO DEL 01 DE MARZO AL 30 DE ABRIL 2025. NCF: B1500000230.</t>
  </si>
  <si>
    <t>03400471417</t>
  </si>
  <si>
    <t>JUAN JOSE DE LEON PEÑA</t>
  </si>
  <si>
    <t>PAGO POR COLOCACION PUBLICIDAD INSTITUCIONAL A TRAVES DE: EL COLMADON AL MEDIO DIA. PERIODO FACTURADO DEL 01 DE MARZO AL 30 DE ABRIL 2025. NCF: B1500000023.</t>
  </si>
  <si>
    <t>05601511289</t>
  </si>
  <si>
    <t>MIGUEL MONTILLA PEÑA</t>
  </si>
  <si>
    <t>PAGO POR COLOCACION PUBLICIDAD INSTITUCIONAL A TRAVES DE: TU VOZ RD.COM. PERIODO FACTURADO DEL 15 DE MARZO AL 14 DE MAYO 2025. NCF: B1500000270.</t>
  </si>
  <si>
    <t>04800428890</t>
  </si>
  <si>
    <t>ROSENDO DE JESUS JIMENEZ</t>
  </si>
  <si>
    <t>PAGO POR COLOCACION PUBLICIDAD INSTITUCIONAL A TRAVES DE: ENFOQUE. PERIODO FACTURADO DEL 01 DE MARZO AL 30 DE ABRIL 2025. NCF: B1500000343.</t>
  </si>
  <si>
    <t>01800589275</t>
  </si>
  <si>
    <t>ANGEL DAURIS GOMEZ GOMEZ</t>
  </si>
  <si>
    <t>PAGO POR COLOCACION PUBLICIDAD INSTITUCIONAL A TRAVES DE: LAS PRIMERAS DEL SUR. PERIODO FACTURADO DEL 15 DE MARZO AL 14 DE MAYO 2025. NCF: B1500000028.</t>
  </si>
  <si>
    <t>00113030167</t>
  </si>
  <si>
    <t>JOSE RAFAEL LAHOZ</t>
  </si>
  <si>
    <t>PAGO POR COLOCACION PUBLICIDAD INSTITUCIONAL A TRAVES DE: COMENTANDO LO QUE PASO. PERIODO FACTURADO DEL 15 DE MARZO AL 14 DE MAYO 2025. NCF: B1500000253.</t>
  </si>
  <si>
    <t>04900086200</t>
  </si>
  <si>
    <t>RENE POLANCO DEL ORBE</t>
  </si>
  <si>
    <t>PAGO POR COLOCACION PUBLICIDAD INSTITUCIONAL A TRAVES DE: REPORTEROS EN LINEARD.COM. PERIODO FACTURADO DEL 15 DE MARZO AL 14 DE MAYO 2025. NCF: B1500000329.</t>
  </si>
  <si>
    <t>00100743954</t>
  </si>
  <si>
    <t>EDUVIGES MARIA ALTAGRACIA UREÑA DE CRUZ</t>
  </si>
  <si>
    <t>PAGO POR COLOCACION PUBLICIDAD INSTITUCIONAL A TRAVES DE: CON PUNTO &amp; COMA. PERIODO FACTURADO DEL 15 DE MARZO AL 14 DE MAYO 2025. NCF: B1500000121.</t>
  </si>
  <si>
    <t>132222172</t>
  </si>
  <si>
    <t>MASS CONDOMINIOS, SRL</t>
  </si>
  <si>
    <t>PAGO POR CONCEPTO SERVICIOS MANTENIMIENTO PLANTA FISICA, NO.CONTRATO:BS-0004906-2025. NCF:B1500000004.</t>
  </si>
  <si>
    <t>04700990023</t>
  </si>
  <si>
    <t>FRANCISCA A. LIBERTAD MARMOLEJOS ROBLES</t>
  </si>
  <si>
    <t>PAGO POR COLOCACION PUBLICIDAD INSTITUCIONAL A TRAVES DE: EN CASILLA ARDIENTE. PERIODO FACTURADO DEL 01 DE MARZO AL 30 DE ABRIL 2025. NCF: B1500000186.</t>
  </si>
  <si>
    <t>00112942156</t>
  </si>
  <si>
    <t>RAYFI ALBERTO LUIS</t>
  </si>
  <si>
    <t>PAGO POR COLOCACION PUBLICIDAD INSTITUCIONAL A TRAVES DE: NOTICIAS ENTRE REDES.COM. PERIODO FACTURADO DEL 01 DE MARZO AL 30 DE ABRIL 2025. NCF: B1500000145.</t>
  </si>
  <si>
    <t>11800054014</t>
  </si>
  <si>
    <t>ROLANDO MEJIA GUERRERO</t>
  </si>
  <si>
    <t>PAGO POR COLOCACION PUBLICIDAD INSTITUCIONAL A TRAVES DE: LA VERDAD DEL PUEBLO. PERIODO FACTURADO DEL 01 DE MARZO AL 30 DE ABRIL 2025. NCF: B1500000309.</t>
  </si>
  <si>
    <t>00110519055</t>
  </si>
  <si>
    <t>WILSON PEREZ SALDAÑA</t>
  </si>
  <si>
    <t>PAGO POR COLOCACION PUBLICIDAD INSTITUCIONAL A TRAVES DE: ANTE EL PAIS. PERIODO FACTURADO DEL 01 DE MARZO AL 30 DE ABRIL 2025. NCF: B1500000354.</t>
  </si>
  <si>
    <t>00110143880</t>
  </si>
  <si>
    <t>JOSE ANTONIO TORRES ROJAS</t>
  </si>
  <si>
    <t>PAGO POR COLOCACION PUBLICIDAD INSTITUCIONAL A TRAVES DE: COLOQUIO CULTURAL. PERIODO FACTURADO DEL 01 DE MARZO AL 30 DE ABRIL 2025. NCF: B1500000366.</t>
  </si>
  <si>
    <t>05401197305</t>
  </si>
  <si>
    <t>DALIA MARGARITA GRULLON PEREZ</t>
  </si>
  <si>
    <t>PAGO POR COLOCACION PUBLICIDAD INSTITUCIONAL A TRAVES DE: DALIA SIN RODEOS. PERIODO FACTURADO DEL 01 DE MARZO AL 30 DE ABRIL 2025. NCF: B1500000152.</t>
  </si>
  <si>
    <t>101752394</t>
  </si>
  <si>
    <t>NATUR, SRL</t>
  </si>
  <si>
    <t>PAGO POR COLOCACION PUBLICIDAD INSTITUCIONAL A TRAVES DE: VAMOS. PERIODO FACTURADO DEL 01 DE MARZO AL 30 DE ABRIL 2025. NCF: B1500000359.</t>
  </si>
  <si>
    <t>03101156861</t>
  </si>
  <si>
    <t>JOSE BIENVENIDO CERDA ASTACIO</t>
  </si>
  <si>
    <t>PAGO POR COLOCACION PUBLICIDAD INSTITUCIONAL A TRAVES DE: DE AHORA. PERIODO FACTURADO DEL 01 DE MARZO AL 30 DE ABRIL 2025. NCF: B1500000287.</t>
  </si>
  <si>
    <t>131627781</t>
  </si>
  <si>
    <t>AYSEH BUSINESS, SRL</t>
  </si>
  <si>
    <t>PAGO POR COLOCACION PUBLICIDAD INSTITUCIONAL A TRAVES DE: RADIO FIT. PERIODO FACTURADO DEL 01 DE MARZO AL 30 DE ABRIL 2025. NCF: B1500000166.</t>
  </si>
  <si>
    <t>01001008711</t>
  </si>
  <si>
    <t>DELIS DE LOS REYES VARGAS BELTRE</t>
  </si>
  <si>
    <t>PAGO POR COLOCACION PUBLICIDAD INSTITUCIONAL A TRAVES DE: TERNURA INFORMA. PERIODO FACTURADO DEL 01 DE MARZO AL 30 DE ABRIL 2025. NCF: B1500000002.</t>
  </si>
  <si>
    <t>132726741</t>
  </si>
  <si>
    <t>AH SMART INVESTMENT, SRL</t>
  </si>
  <si>
    <t>PAGO POR CONCEPTO DE ADQUISICION DE CAMARA DE VIDEO, PARA ESTA DIRECCION DE PRENSA DEL PRESIDENTE.REF: DPP-DAF-CM-2025-0014. ORDEN. DPP-2025-00778. NCF: B1500000003.</t>
  </si>
  <si>
    <t>132848659</t>
  </si>
  <si>
    <t>SPLEX KNOW DOMINICANA, SRL</t>
  </si>
  <si>
    <t>PAGO POR COLOCACION PUBLICIDAD INSTITUCIONAL A TRAVES DE: PROGRAMACION REGULAR COMERCIO TV. PERIODO FACTURADO DEL 15 DE MARZO AL 14 DE MAYO 2025. NCF: B1500000003.</t>
  </si>
  <si>
    <t>03800153425</t>
  </si>
  <si>
    <t>LAUREN MARIA GARCIA</t>
  </si>
  <si>
    <t>PAGO POR COLOCACION PUBLICIDAD INSTITUCIONAL A TRAVES DE: LAUREN TV. PERIODO FACTURADO DEL 15 DE MARZO AL 14 DE MAYO 2025. NCF: B1500000033.</t>
  </si>
  <si>
    <t>40222290260</t>
  </si>
  <si>
    <t>SHEYLA YULEYSI RONDON MEDINA</t>
  </si>
  <si>
    <t>PAGO POR COLOCACION PUBLICIDAD INSTITUCIONAL A TRAVES DE: INFORMATIVO SANTA CRUZ Y 3MENDAS. PERIODO FACTURADO DEL 15 DE MARZO AL 14 DE MAYO 2025. NCF: B1500000254.</t>
  </si>
  <si>
    <t>02500380254</t>
  </si>
  <si>
    <t>WELLINGTON MANUEL HICIANO ZORRILLA</t>
  </si>
  <si>
    <t>PAGO POR COLOCACION PUBLICIDAD INSTITUCIONAL A TRAVES DE:BUENAS NOCHES CON WELLINGTON HICIANO . PERIODO FACTURADO DEL 15 DE MARZO AL 14 DE MAYO 2025. NCF: B1500000022.</t>
  </si>
  <si>
    <t>03103657742</t>
  </si>
  <si>
    <t>LUIS FRANCISCO CORDOVA VASQUEZ</t>
  </si>
  <si>
    <t>PAGO POR COLOCACION PUBLICIDAD INSTITUCIONAL A TRAVES DE: 10NOTICIAS.COM.DO. PERIODO FACTURADO DEL 01 DE MARZO AL 30 DE ABRIL 2025. NCF: B1500000061.</t>
  </si>
  <si>
    <t>04500005295</t>
  </si>
  <si>
    <t>EDGAR ANDRES ALVAREZ POLANCO</t>
  </si>
  <si>
    <t>PAGO POR COLOCACION PUBLICIDAD INSTITUCIONAL A TRAVES DE: MUSITODO, NOTICIAS Y ALGO MAS . PERIODO FACTURADO DEL 01 DE MARZO AL 30 DE ABRIL 2025. NCF: B1500000259.</t>
  </si>
  <si>
    <t>05401070122</t>
  </si>
  <si>
    <t>CLAUDIO GONZALEZ DIAZ</t>
  </si>
  <si>
    <t>PAGO POR COLOCACION PUBLICIDAD INSTITUCIONAL A TRAVES DE: EL TIEMPO DE CLAUDIO. PERIODO FACTURADO DEL 01 DE MARZO AL 30 DE ABRIL 2025. NCF: B1500000072.</t>
  </si>
  <si>
    <t>04100157272</t>
  </si>
  <si>
    <t>EMERSON  RAMÓN GREGORIO JIMÉNEZ GÓMEZ</t>
  </si>
  <si>
    <t>PAGO POR COLOCACION PUBLICIDAD INSTITUCIONAL A TRAVES DE: MONTECRISTI AL DIA.NET. PERIODO FACTURADO DEL 01 DE MARZO AL 30 DE ABRIL 2025. NCF: B1500000121.</t>
  </si>
  <si>
    <t>00106215916</t>
  </si>
  <si>
    <t>ANGEL CORPORAN MONEGRO</t>
  </si>
  <si>
    <t>PAGO POR COLOCACION PUBLICIDAD INSTITUCIONAL A TRAVES DE:AMANECIENDO TU MATINAL. PERIODO FACTURADO DEL 01 DE MARZO AL 30 DE ABRIL 2025. NCF: B1500000095.</t>
  </si>
  <si>
    <t>01001121332</t>
  </si>
  <si>
    <t>RUDDY VASQUEZ BELTRE</t>
  </si>
  <si>
    <t>PAGO POR COLOCACION PUBLICIDAD INSTITUCIONAL A TRAVES DE: EL DEBATE MAÑANERO. PERIODO FACTURADO DEL 01 DE MARZO AL 30 DE ABRIL 2025. NCF: B1500000075.</t>
  </si>
  <si>
    <t>102317607</t>
  </si>
  <si>
    <t>RADIO AMISTAD, SRL</t>
  </si>
  <si>
    <t>PAGO POR COLOCACION PUBLICIDAD INSTITUCIONAL A TRAVES DE:PROGRAMACION REGULAR DE DALE 101.9 FM RADIO AMISTAD Y DE RADIO MEDIODIA LIGHT . PERIODO FACTURADO DEL 01 DE MARZO AL 30 DE ABRIL 2025. NCF: B1500000050.</t>
  </si>
  <si>
    <t>101591562</t>
  </si>
  <si>
    <t>DOMINGO BAUTISTA &amp; ASOCIADOS, SRL</t>
  </si>
  <si>
    <t>PAGO POR COLOCACION PUBLICIDAD INSTITUCIONAL A TRAVES DE: DOMINGO LATINO . PERIODO FACTURADO DEL 01 DE MARZO AL 30 DE ABRIL 2025. NCF: B1500000521.</t>
  </si>
  <si>
    <t>131640842</t>
  </si>
  <si>
    <t>CHISPAS DE ACTUALIDAD, SRL</t>
  </si>
  <si>
    <t>PAGO POR COLOCACION PUBLICIDAD INSTITUCIONAL A TRAVES DE: CHISPAS DE ACTUALIDAD.COM. PERIODO FACTURADO DEL 01 DE MARZO AL 30 DE ABRIL 2025. NCF: B1500000115.</t>
  </si>
  <si>
    <t>131599001</t>
  </si>
  <si>
    <t>QPLEXTIS NEGOCIOS SRL</t>
  </si>
  <si>
    <t>PAGO POR COLOCACION PUBLICIDAD INSTITUCIONAL A TRAVES DE: TENDENCIA SEMANAL. PERIODO FACTURADO DEL 01 DE MARZO AL 30 DE ABRIL 2025. NCF: B1500000176.</t>
  </si>
  <si>
    <t>119018432</t>
  </si>
  <si>
    <t>RADIO TELEVISION ARCOIRIS, SRL</t>
  </si>
  <si>
    <t>PAGO POR COLOCACION PUBLICIDAD INSTITUCIONAL A TRAVES DE:PROGRAMACION REGULAR DE BELLAVISION CANAL 8 Y MAMBO 94.3 FM. . PERIODO FACTURADO DEL 01 DE MARZO AL 30 DE ABRIL 2025. NCF: B1500000142.</t>
  </si>
  <si>
    <t>11700061572</t>
  </si>
  <si>
    <t>EDDY HERNANDEZ CABRERA</t>
  </si>
  <si>
    <t>PAGO POR COLOCACION PUBLICIDAD INSTITUCIONAL A TRAVES DE: LA NOCHE MUSICAL CON RAMBO Y ACONTECER SEMANAL. PERIODO FACTURADO DEL 15 DE MARZO AL 14 DE MAYO DEL 2025. NCF: B1500000051.</t>
  </si>
  <si>
    <t>00101481737</t>
  </si>
  <si>
    <t>VIRGINIA ANTONIA GORIS RODRIGUEZ</t>
  </si>
  <si>
    <t>PAGO POR COLOCACION PUBLICIDAD INSTITUCIONAL A TRAVES DE: OPINION PUBLICA. PERIODO FACTURADO DEL 15 DE MARZO AL 14 DE MAYO DEL 2025. NCF: B1500000268.</t>
  </si>
  <si>
    <t>00112859053</t>
  </si>
  <si>
    <t>ANYELI SUAREZ ARIAS</t>
  </si>
  <si>
    <t>PAGO POR COLOCACION PUBLICIDAD INSTITUCIONAL A TRAVES DE: HECHOS &amp; GENTE. PERIODO FACTURADO DEL 15 DE MARZO AL 14 DE MAYO DEL 2025. NCF: B1500000080.</t>
  </si>
  <si>
    <t>03102425158</t>
  </si>
  <si>
    <t xml:space="preserve">PABLO MARTE </t>
  </si>
  <si>
    <t>PAGO POR COLOCACION PUBLICIDAD INSTITUCIONAL A TRAVES DE: EL ESPECTACULO DE LA TARDE Y EL SHOW DE LA NOCHE. PERIODO FACTURADO DEL 15 DE MARZO AL 14 DE MAYO DEL 2025. NCF:B1500000241.</t>
  </si>
  <si>
    <t>05600361520</t>
  </si>
  <si>
    <t>FELIX ANTONIO MARTE REYES</t>
  </si>
  <si>
    <t>PAGO POR COLOCACION PUBLICIDAD INSTITUCIONAL A TRAVES DE: AMANECER NORDESTANO. PERIODO FACTURADO DEL 15 DE MARZO AL 14 DE MAYO 2025. NCF: B1500000092.</t>
  </si>
  <si>
    <t>06600021908</t>
  </si>
  <si>
    <t>ELLIS ROSALIO CARRASCO DIAZ</t>
  </si>
  <si>
    <t>PAGO POR COLOCACION PUBLICIDAD INSTITUCIONAL A TRAVES DE: ENFOQUE 4. PERIODO FACTURADO DEL 15 DE MARZO AL 14 DE MAYO 2025. NCF: B1500000251.</t>
  </si>
  <si>
    <t>00100839430</t>
  </si>
  <si>
    <t>SILVIA MARTINA INFANTE TORIBIO</t>
  </si>
  <si>
    <t>PAGO POR COLOCACION PUBLICIDAD INSTITUCIONAL A TRAVES DE: OPINION MATINAL. PERIODO FACTURADO DEL 15 DE MARZO AL 14 DE MAYO 2025. NCF: B1500000437.</t>
  </si>
  <si>
    <t>00105458913</t>
  </si>
  <si>
    <t>HENRY GIL VARGAS</t>
  </si>
  <si>
    <t>PAGO POR COLOCACION PUBLICIDAD INSTITUCIONAL A TRAVES DE:LA VIA INFORMATIVA. PERIODO FACTURADO DEL 15 DE MARZO AL 14 DE MAYO 2025. NCF: B1500000128.</t>
  </si>
  <si>
    <t>00109630996</t>
  </si>
  <si>
    <t>DEOMEDES ELENO OLIVARES ROSARIO</t>
  </si>
  <si>
    <t>PAGO POR COLOCACION PUBLICIDAD INSTITUCIONAL A TRAVES DE: DEMOCRACIATV. PERIODO FACTURADO DEL 15 DE MARZO AL 14 DE MAYO 2025. NCF: B1500000143.</t>
  </si>
  <si>
    <t>00111974192</t>
  </si>
  <si>
    <t>ROBINSON GALVEZ LAY</t>
  </si>
  <si>
    <t>PAGO POR COLOCACION PUBLICIDAD INSTITUCIONAL A TRAVES DE: OPINION VERTICAL. PERIODO FACTURADO DEL 15 DE MARZO AL 14 DE MAYO 2025. NCF: B1500000204.</t>
  </si>
  <si>
    <t>02000140224</t>
  </si>
  <si>
    <t>YOHALIN JESUS MARTÍNEZ PEREZ</t>
  </si>
  <si>
    <t>PAGO POR COLOCACION PUBLICIDAD INSTITUCIONAL A TRAVES DE: TIEMPO DE MUJERES. PERIODO FACTURADO DEL 15 DE MARZO AL 14 DE MAYO 2025. NCF: B1500000009.</t>
  </si>
  <si>
    <t>131177824</t>
  </si>
  <si>
    <t>METRO POR METRO, SRL</t>
  </si>
  <si>
    <t>PAGO POR COLOCACION PUBLICIDAD INSTITUCIONAL A TRAVES DE: NOCHE DE FUEGO. PERIODO FACTURADO DEL 15 DE MARZO AL 14 DE MAYO DEL 2025. NCF:B1500000141.</t>
  </si>
  <si>
    <t>105087669</t>
  </si>
  <si>
    <t>CIRCUITO DE EMISORA RADIO ISABEL DE TORRES AM Y FM, SRL</t>
  </si>
  <si>
    <t>PAGO POR COLOCACION PUBLICIDAD INSTITUCIONAL A TRAVES DE: AL DIA CON PUERTO PLATA. PERIODO FACTURADO DEL 01 DE MARZO AL 30 DE ABRIL DEL 2025. NCF: B1500000195.</t>
  </si>
  <si>
    <t>00100909811</t>
  </si>
  <si>
    <t>MARINO RAMIREZ GRULLON</t>
  </si>
  <si>
    <t>PAGO POR COLOCACION PUBLICIDAD INSTITUCIONAL A TRAVES DE: EL PUNTO. PERIODO FACTURADO DEL 15 DE MARZO AL 14 DE MAYO DEL 2025. NCF: B1500000381.</t>
  </si>
  <si>
    <t>05400938444</t>
  </si>
  <si>
    <t>RAQUEL ALTAGRACIA CRUZ RODRIGUEZ</t>
  </si>
  <si>
    <t>PAGO POR COLOCACION PUBLICIDAD INSTITUCIONAL A TRAVES DE: NOTIDIARIAS.COM. PERIODO FACTURADO DEL 15 DE MARZO AL 14 DE MAYO DEL 2025. NCF:B1500000379.</t>
  </si>
  <si>
    <t>01800654004</t>
  </si>
  <si>
    <t>VICTOR ANTONIO FELIZ RODRIGUEZ</t>
  </si>
  <si>
    <t>PAGO POR COLOCACION PUBLICIDAD INSTITUCIONAL A TRAVES DE: PRIMICIAS DEL SUR.COM. PERIODO FACTURADO DEL 15 DE MARZO AL 14 DE MAYO DEL 2025. NCF: B1500000327.</t>
  </si>
  <si>
    <t>131374689</t>
  </si>
  <si>
    <t>OFICINA JURIDICA DR. YONI ROBERTO CARPIO, SRL</t>
  </si>
  <si>
    <t>PAGO POR COLOCACION PUBLICIDAD INSTITUCIONAL A TRAVES DE: CONVERSANDO CON YONI CARPIO. PERIODO FACTURADO DEL 15 DE MARZO AL 14 DE MAYO DEL 2025. NCF:B1500000129.</t>
  </si>
  <si>
    <t>01300071840</t>
  </si>
  <si>
    <t>DENIS SALVADOR ORTIZ SANCHEZ</t>
  </si>
  <si>
    <t>PAGO POR COLOCACION PUBLICIDAD INSTITUCIONAL A TRAVES DE: LAS HORAS CALIENTES, PERIODO FACTURADO DEL 15 DE MARZO AL 14 DE MAYO DEL 2025. NCF: B1500000145.</t>
  </si>
  <si>
    <t>PAGO POR CONCEPTO ALQUILER LOCAL PARA LAS OFICINAS ADMINISTRATIVAS DE ESTA INSTITUCION, LOCAL 8B. PERIODO FACTURADO 01/06/2025-30/06/2025. CONTRATO NO.:BS-0004015-2025. NCF:B1500000042.</t>
  </si>
  <si>
    <t>131039421</t>
  </si>
  <si>
    <t>HERNANDEZ PEGUERO &amp; ASOCIADOS, SRL</t>
  </si>
  <si>
    <t>PAGO POR CONCEPTO SERVICIOS LEGALES PROFESIONALES PARA USO DE LA INSTITUCION. NO.CONTRATO: BS-0004606-2025. NCF:B1500000375.</t>
  </si>
  <si>
    <t>00112584628</t>
  </si>
  <si>
    <t>ROBERTO BOTIE GONZALEZ</t>
  </si>
  <si>
    <t>PAGO POR COLOCACION PUBLICIDAD INSTITUCIONAL A TRAVES DE: TELEDIARIO. PERIODO FACTURADO DEL 01 DE MARZO AL 30 DE ABRIL 2025. NCF: B1500000276.</t>
  </si>
  <si>
    <t>00100132067</t>
  </si>
  <si>
    <t>MIGUEL DE JESUS SANCHEZ RIVERA</t>
  </si>
  <si>
    <t>PAGO POR COLOCACION PUBLICIDAD INSTITUCIONAL A TRAVES DE: EL SUPER DEPORTIVO. PERIODO FACTURADO DEL 01 DE MARZO AL 30 DE ABRIL 2025. NCF: B1500000126.</t>
  </si>
  <si>
    <t>110644531</t>
  </si>
  <si>
    <t>PRODUCCIONES PAPILLON PUBLICIDAD Y ESPECTACULO, SRL</t>
  </si>
  <si>
    <t>PAGO POR COLOCACION PUBLICIDAD INSTITUCIONAL A TRAVES DE: ASI CANTA Y COMENTA MI PAIS Y EL CLUB DE LOS TIPICOS. PERIODO FACTURADO DEL 15 DE MARZO AL 14 DE MAYO DEL 2025. NCF: B1500000291.</t>
  </si>
  <si>
    <t>06000110301</t>
  </si>
  <si>
    <t>FRANK MAIRENI PEREYRA GUZMAN</t>
  </si>
  <si>
    <t>PAGO POR COLOCACION PUBLICIDAD INSTITUCIONAL A TRAVES DE: PUNTO POR PUNTO. PERIODO FACTURADO DEL 15 DE MARZO AL 14 DE MAYO DEL 2025. NCF: B1500000103._x000D_
.</t>
  </si>
  <si>
    <t>04701732002</t>
  </si>
  <si>
    <t>LUIS ALBERTY MORONTA MARTINEZ</t>
  </si>
  <si>
    <t>PAGO POR COLOCACION PUBLICIDAD INSTITUCIONAL A TRAVES DE: EL CORO DEPORTIVO. PERIODO FACTURADO DEL 15 DE MARZO AL 14 DE MAYO 2025. NCF: B1500000110.</t>
  </si>
  <si>
    <t>00115075715</t>
  </si>
  <si>
    <t>EDDY HICHE TOLENTINO</t>
  </si>
  <si>
    <t>PAGO POR COLOCACION PUBLICIDAD INSTITUCIONAL A TRAVES DE: ROMANTICANY.COM. PERIODO FACTURADO DEL 15 DE MARZO AL 14 DE MAYO 2025. NCF: B1500000017.</t>
  </si>
  <si>
    <t>04900792989</t>
  </si>
  <si>
    <t>ENRIQUE GERONIMO SUERO RODRIGUEZ</t>
  </si>
  <si>
    <t>PAGO POR COLOCACION PUBLICIDAD INSTITUCIONAL A TRAVES DE: AMANECIENDO CON RAMBO, CONTACTO CON LAS ESTRELLAS Y TODO EN LA NOTICIA. PERIODO FACTURADO DEL 01 DE MARZO AL 30 DE ABRIL DEL 2025. NCF: B1500000151.</t>
  </si>
  <si>
    <t>130759405</t>
  </si>
  <si>
    <t>EDITORA DIARIO DIGITAL SRL</t>
  </si>
  <si>
    <t>PAGO POR COLOCACION PUBLICIDAD INSTITUCIONAL A TRAVES DE: DIARIO DIGITAL.COM.DO. PERIODO FACTURADO DEL 15 DE MARZO AL 14 DE MAYO 2025. NCF: E450000000020.</t>
  </si>
  <si>
    <t>04100190521</t>
  </si>
  <si>
    <t>WILLIAN BALDAYAQUE VENTURA</t>
  </si>
  <si>
    <t>PAGO POR COLOCACION PUBLICIDAD INSTITUCIONAL A TRAVES DE: DEBATE 8. PERIODO FACTURADO DEL 01 DE MARZO AL 30 DE ABRIL 2025. NCF: B1500000036.</t>
  </si>
  <si>
    <t>04701794820</t>
  </si>
  <si>
    <t>DENNY RAFAEL MENDEZ ALMONTE</t>
  </si>
  <si>
    <t>PAGO POR COLOCACION PUBLICIDAD INSTITUCIONAL A TRAVES DE: NOTIDIGITALRD.COM.DO. PERIODO FACTURADO DEL 15 DE MARZO AL 14 DE MAYO DEL 2025. NCF: B1500000157.</t>
  </si>
  <si>
    <t>01300051313</t>
  </si>
  <si>
    <t>LUIS ERNESTO HERNANDEZ</t>
  </si>
  <si>
    <t>PAGO POR COLOCACION PUBLICIDAD INSTITUCIONAL A TRAVES DE: LOS COMENTARIOS DE LUIS MARTINEZ. PERIODO FACTURADO DEL 01 DE MARZO AL 30 DE ABRIL DEL 2025. NCF: B1500000003.</t>
  </si>
  <si>
    <t>01600024796</t>
  </si>
  <si>
    <t>PEDRO JOSE PUJOLS MINYETTE</t>
  </si>
  <si>
    <t>PAGO POR COLOCACION PUBLICIDAD INSTITUCIONAL A TRAVES DE: COMENDADOR TE ORIENTA. PERIODO FACTURADO DEL 15 DE MARZO AL 14 DE MAYO DEL 2025. NCF: B1500000016.</t>
  </si>
  <si>
    <t>111125652</t>
  </si>
  <si>
    <t>SULTANA F M SRL</t>
  </si>
  <si>
    <t>PAGO POR COLOCACION PUBLICIDAD INSTITUCIONAL A TRAVES DE: PROGRAMACION REGULAR SULTANA FM99.5. PERIODO FACTURADO DEL 01 DE MARZO AL 30 DE ABRIL 2025. NCF: B1500000178.</t>
  </si>
  <si>
    <t>131598471</t>
  </si>
  <si>
    <t>GRUPO TARIMA TV, SRL</t>
  </si>
  <si>
    <t>PAGO POR COLOCACION PUBLICIDAD INSTITUCIONAL A TRAVES DE: PROGRAMACION REGULAR TARIMA TV. PERIODO FACTURADO DEL 15 DE MARZO AL 14 DE MAYO DEL 2025. NCF: B1500000256.</t>
  </si>
  <si>
    <t>130401462</t>
  </si>
  <si>
    <t>J L CONSULTORES, SRL</t>
  </si>
  <si>
    <t>PAGO POR COLOCACION PUBLICIDAD INSTITUCIONAL A TRAVES DE: TELE NOCHE. PERIODO FACTURADO DEL 01 DE MARZO AL 30 DE ABRIL 2025. NCF: B1500000511.</t>
  </si>
  <si>
    <t>03101019903</t>
  </si>
  <si>
    <t>ANA BERTILIA PÉREZ GENAO</t>
  </si>
  <si>
    <t>PAGO POR COLOCACION PUBLICIDAD INSTITUCIONAL A TRAVES DE: A NIVEL RADIO. PERIODO FACTURADO DEL 01 DE MARZO AL 30 DE ABRIL 2025. NCF: B1500000112.</t>
  </si>
  <si>
    <t>03104501972</t>
  </si>
  <si>
    <t>NORBERTO ANTONIO RUBIO</t>
  </si>
  <si>
    <t>PAGO POR COLOCACION PUBLICIDAD INSTITUCIONAL A TRAVES DE: DEBATE SEMANAL. PERIODO FACTURADO DEL 01 DE MARZO AL 30 DE ABRIL 2025. NCF: B1500000538.</t>
  </si>
  <si>
    <t>04400156305</t>
  </si>
  <si>
    <t>JORGE EMETERIO SANTANA GARCIA</t>
  </si>
  <si>
    <t>PAGO POR COLOCACION PUBLICIDAD INSTITUCIONAL A TRAVES DE: EL BONCHE, NOTICIAS Y MAS. PERIODO FACTURADO DEL 01 DE MARZO AL 30 DE ABRIL 2025. NCF: B1500000011.</t>
  </si>
  <si>
    <t>132758455</t>
  </si>
  <si>
    <t>COMUNICACIONES SANTOS REYES, SRL</t>
  </si>
  <si>
    <t>PAGO POR COLOCACION PUBLICIDAD INSTITUCIONAL A TRAVES DE: NOTICIAS MSM.COM. PERIODO FACTURADO DEL 15 DE MARZO AL 14 DE MAYO 2025. NCF: B1500000032.</t>
  </si>
  <si>
    <t>131237802</t>
  </si>
  <si>
    <t>TELE ESTE, SRL</t>
  </si>
  <si>
    <t>PAGO POR COLOCACION PUBLICIDAD INSTITUCIONAL A TRAVES DE: PROGRAMACION REGULAR TELE ESTE CANAL 12. PERIODO FACTURADO DEL 15 DE MARZO AL 14 DE MAYO 2025. NCF: B1500000278.</t>
  </si>
  <si>
    <t>131070191</t>
  </si>
  <si>
    <t>PRODUCTORA LMO, SRL</t>
  </si>
  <si>
    <t>PAGO POR COLOCACION PUBLICIDAD INSTITUCIONAL A TRAVES DE: EL PODER DE LA TARDE. PERIODO FACTURADO DEL 15 DE MARZO AL 14 DE MAYO 2025. NCF: B1500000800.</t>
  </si>
  <si>
    <t>40226584841</t>
  </si>
  <si>
    <t>GOYRY DE LOS SANTOS REYES PEÑA</t>
  </si>
  <si>
    <t>PAGO POR COLOCACION PUBLICIDAD INSTITUCIONAL A TRAVES DE: MUNDO EN ESPAÑOL. PERIODO FACTURADO DEL 15 DE MARZO AL 14 DE MAYO 2025. NCF: B1500000072.</t>
  </si>
  <si>
    <t>03400523332</t>
  </si>
  <si>
    <t>TERESA ADOLFINA CEPEDA COLLADO DE PERALTA</t>
  </si>
  <si>
    <t>PAGO POR COLOCACION PUBLICIDAD INSTITUCIONAL A TRAVES DE: TRIBUNA DEL PUEBLO. PERIODO FACTURADO DEL 15 DE MARZO AL 14 DE MAYO 2025. NCF: B1500000083.</t>
  </si>
  <si>
    <t>02200174759</t>
  </si>
  <si>
    <t>RAMON ANTONIO MEDINA GONZALEZ</t>
  </si>
  <si>
    <t>PAGO POR COLOCACION PUBLICIDAD INSTITUCIONAL A TRAVES DE: NEYBA INFORMATIVO.COM. PERIODO FACTURADO DEL 15 DE MARZO AL 14 DE MAYO 2025. NCF: B1500000401.</t>
  </si>
  <si>
    <t>08200148289</t>
  </si>
  <si>
    <t>JUAN AURELIO MERCEDES BELTRE</t>
  </si>
  <si>
    <t>PAGO POR COLOCACION PUBLICIDAD INSTITUCIONAL A TRAVES DE: MIYAGUATENSE.COM.DO. PERIODO FACTURADO DEL 15 DE MARZO AL 14 DE MAYO 2025. NCF: B1500000320.</t>
  </si>
  <si>
    <t>124013992</t>
  </si>
  <si>
    <t>AL DETALLE, SRL</t>
  </si>
  <si>
    <t>PAGO POR COLOCACION PUBLICIDAD INSTITUCIONAL A TRAVES DE: AL DETALLE. PERIODO FACTURADO DEL 15 DE MARZO AL 14 DE MAYO DEL 2025. NCF: B1500000288.</t>
  </si>
  <si>
    <t>132561791</t>
  </si>
  <si>
    <t>DEMI MEDIA GROUP, SRL</t>
  </si>
  <si>
    <t>PAGO POR COLOCACION PUBLICIDAD INSTITUCIONAL A TRAVES DE: EL BEAT DE LOS SABADOS. PERIODO FACTURADO DEL 01 DE MARZO AL 30 DE ABRIL 2025. NCF: B1500000329.</t>
  </si>
  <si>
    <t>00104299557</t>
  </si>
  <si>
    <t>ANDRES MATOS</t>
  </si>
  <si>
    <t>PAGO POR COLOCACION PUBLICIDAD INSTITUCIONAL A TRAVES DE: PERIODISMO &amp; SOCIEDAD. PERIODO FACTURADO DEL 15 DE MARZO AL 14 DE MAYO 2025. NCF: B1500000366.</t>
  </si>
  <si>
    <t>07200056088</t>
  </si>
  <si>
    <t>YORMAN RAFAEL SOLANO VASQUEZ</t>
  </si>
  <si>
    <t>PAGO POR COLOCACION PUBLICIDAD INSTITUCIONAL A TRAVES DE: YORMAN A LAS 9. PERIODO FACTURADO DEL 15 DE MARZO AL 14 DE MAYO 2025. NCF: B1500000253.</t>
  </si>
  <si>
    <t>01/07/2025</t>
  </si>
  <si>
    <t>1703</t>
  </si>
  <si>
    <t>1704</t>
  </si>
  <si>
    <t>1705</t>
  </si>
  <si>
    <t>1706</t>
  </si>
  <si>
    <t>1707</t>
  </si>
  <si>
    <t>1721</t>
  </si>
  <si>
    <t>02/07/2025</t>
  </si>
  <si>
    <t>1735</t>
  </si>
  <si>
    <t>03/07/2025</t>
  </si>
  <si>
    <t>1744</t>
  </si>
  <si>
    <t>1745</t>
  </si>
  <si>
    <t>1746</t>
  </si>
  <si>
    <t>07/07/2025</t>
  </si>
  <si>
    <t>1799</t>
  </si>
  <si>
    <t>1800</t>
  </si>
  <si>
    <t>1801</t>
  </si>
  <si>
    <t>1802</t>
  </si>
  <si>
    <t>1803</t>
  </si>
  <si>
    <t>1804</t>
  </si>
  <si>
    <t>1805</t>
  </si>
  <si>
    <t>08/07/2025</t>
  </si>
  <si>
    <t>1825</t>
  </si>
  <si>
    <t>09/07/2025</t>
  </si>
  <si>
    <t>1852</t>
  </si>
  <si>
    <t>1853</t>
  </si>
  <si>
    <t>11/07/2025</t>
  </si>
  <si>
    <t>1865</t>
  </si>
  <si>
    <t>1866</t>
  </si>
  <si>
    <t>1867</t>
  </si>
  <si>
    <t>1868</t>
  </si>
  <si>
    <t>1869</t>
  </si>
  <si>
    <t>15/07/2025</t>
  </si>
  <si>
    <t>1972</t>
  </si>
  <si>
    <t>1973</t>
  </si>
  <si>
    <t>1974</t>
  </si>
  <si>
    <t>1975</t>
  </si>
  <si>
    <t>1976</t>
  </si>
  <si>
    <t>1977</t>
  </si>
  <si>
    <t>1979</t>
  </si>
  <si>
    <t>1980</t>
  </si>
  <si>
    <t>1982</t>
  </si>
  <si>
    <t>1983</t>
  </si>
  <si>
    <t>1984</t>
  </si>
  <si>
    <t>16/07/2025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</si>
  <si>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</si>
  <si>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</si>
  <si>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</si>
  <si>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</si>
  <si>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</si>
  <si>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</si>
  <si>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</si>
  <si>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</si>
  <si>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</si>
  <si>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</si>
  <si>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</si>
  <si>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</si>
  <si>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</si>
  <si>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17/07/2025</t>
  </si>
  <si>
    <t>2047</t>
  </si>
  <si>
    <t>21/07/2025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</si>
  <si>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</si>
  <si>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</si>
  <si>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</si>
  <si>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</si>
  <si>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</si>
  <si>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</si>
  <si>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</si>
  <si>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</si>
  <si>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</si>
  <si>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</si>
  <si>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22/07/2025</t>
  </si>
  <si>
    <t>2179</t>
  </si>
  <si>
    <t>2181</t>
  </si>
  <si>
    <t>2182</t>
  </si>
  <si>
    <t>2183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</si>
  <si>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</si>
  <si>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</si>
  <si>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</si>
  <si>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</si>
  <si>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</si>
  <si>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</si>
  <si>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</si>
  <si>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</si>
  <si>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</si>
  <si>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</si>
  <si>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</si>
  <si>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24/07/2025</t>
  </si>
  <si>
    <t>2234</t>
  </si>
  <si>
    <t>25/07/2025</t>
  </si>
  <si>
    <t>2248</t>
  </si>
  <si>
    <t>28/07/2025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</si>
  <si>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</si>
  <si>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</si>
  <si>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</si>
  <si>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</si>
  <si>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</si>
  <si>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</si>
  <si>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</si>
  <si>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</si>
  <si>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</si>
  <si>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</si>
  <si>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</si>
  <si>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</si>
  <si>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</si>
  <si>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</si>
  <si>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</si>
  <si>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</si>
  <si>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</si>
  <si>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</si>
  <si>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</si>
  <si>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</si>
  <si>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</si>
  <si>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</si>
  <si>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</si>
  <si>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</si>
  <si>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</si>
  <si>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</si>
  <si>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</si>
  <si>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</si>
  <si>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</si>
  <si>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</si>
  <si>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</si>
  <si>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</si>
  <si>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</si>
  <si>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</si>
  <si>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</si>
  <si>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</si>
  <si>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</si>
  <si>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</si>
  <si>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</si>
  <si>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</si>
  <si>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</si>
  <si>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29/07/2025</t>
  </si>
  <si>
    <t>2363</t>
  </si>
  <si>
    <t>2364</t>
  </si>
  <si>
    <t>2365</t>
  </si>
  <si>
    <t>30/07/2025</t>
  </si>
  <si>
    <t>2426</t>
  </si>
  <si>
    <t>2427</t>
  </si>
  <si>
    <t>2428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</si>
  <si>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</si>
  <si>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</si>
  <si>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</si>
  <si>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</si>
  <si>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</si>
  <si>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</si>
  <si>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</si>
  <si>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</si>
  <si>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</si>
  <si>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</si>
  <si>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</si>
  <si>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</si>
  <si>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</si>
  <si>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</si>
  <si>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</si>
  <si>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2453</t>
  </si>
  <si>
    <t>2454</t>
  </si>
  <si>
    <t xml:space="preserve">  </t>
  </si>
  <si>
    <t>2473</t>
  </si>
  <si>
    <t>06400260003</t>
  </si>
  <si>
    <t>ROBINSON POLANCO LOPEZ</t>
  </si>
  <si>
    <t>PAGO POR COLOCACION PUBLICIDAD INSTITUCIONAL A TRAVES DE: LO ULTIMO.COM.DO. PERIODO FACTURADO DEL 01 DE MARZO AL 30 DE ABRIL 2025. NCF: B1500000065.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</si>
</sst>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9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wrapText="1"/>
    </xf>
    <xf numFmtId="4" fontId="0" fillId="0" borderId="0" xfId="0" applyNumberFormat="1"/>
    <xf numFmtId="4" fontId="2" fillId="0" borderId="0" xfId="0" applyNumberFormat="1" applyFont="1"/>
    <xf numFmtId="4" fontId="3" fillId="0" borderId="0" xfId="0" applyNumberFormat="1" applyFont="1"/>
    <xf numFmtId="4" fontId="4" fillId="0" borderId="0" xfId="0" applyNumberFormat="1" applyFont="1"/>
    <xf numFmtId="0" fontId="5" fillId="2" borderId="1" xfId="0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wrapText="1"/>
    </xf>
    <xf numFmtId="3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4" fontId="8" fillId="0" borderId="1" xfId="0" applyNumberFormat="1" applyFont="1" applyBorder="1"/>
    <xf numFmtId="0" fontId="7" fillId="0" borderId="1" xfId="0" applyFont="1" applyBorder="1"/>
    <xf numFmtId="0" fontId="8" fillId="0" borderId="1" xfId="0" applyFont="1" applyBorder="1" applyAlignment="1">
      <alignment horizontal="right"/>
    </xf>
    <xf numFmtId="49" fontId="10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 wrapText="1"/>
    </xf>
    <xf numFmtId="15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right"/>
    </xf>
    <xf numFmtId="0" fontId="1" fillId="3" borderId="1" xfId="0" applyFont="1" applyFill="1" applyBorder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1</xdr:row>
      <xdr:rowOff>123826</xdr:rowOff>
    </xdr:from>
    <xdr:to>
      <xdr:col>7</xdr:col>
      <xdr:colOff>789586</xdr:colOff>
      <xdr:row>6</xdr:row>
      <xdr:rowOff>171530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  <a:ext uri="{147F2762-F138-4A5C-976F-8EAC2B608ADB}">
              <a16:predDERef xmlns:a16="http://schemas.microsoft.com/office/drawing/2014/main" pre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314326"/>
          <a:ext cx="1951636" cy="1000204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</xdr:row>
      <xdr:rowOff>9525</xdr:rowOff>
    </xdr:from>
    <xdr:to>
      <xdr:col>2</xdr:col>
      <xdr:colOff>95048</xdr:colOff>
      <xdr:row>6</xdr:row>
      <xdr:rowOff>162004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C950DC-BA9B-141C-A73F-037AE43E0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" y="390525"/>
          <a:ext cx="2066723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dimension ref="A3:K163"/>
  <sheetViews>
    <sheetView tabSelected="1" topLeftCell="A145" workbookViewId="0">
      <selection activeCell="C167" sqref="C167"/>
    </sheetView>
  </sheetViews>
  <sheetFormatPr baseColWidth="10" defaultColWidth="9.140625" defaultRowHeight="15" x14ac:dyDescent="0.25"/>
  <cols>
    <col min="1" max="1" width="11.85546875" style="4" customWidth="1"/>
    <col min="2" max="2" width="33.5703125" style="2" customWidth="1"/>
    <col min="3" max="3" width="83" style="2" customWidth="1"/>
    <col min="4" max="4" width="10.42578125" style="1" customWidth="1"/>
    <col min="5" max="5" width="11.5703125" style="1" customWidth="1"/>
    <col min="6" max="6" width="10.7109375" bestFit="1" customWidth="1"/>
    <col min="7" max="7" width="12.7109375" style="14" bestFit="1" customWidth="1"/>
    <col min="8" max="8" width="12.7109375" bestFit="1" customWidth="1"/>
    <col min="9" max="9" width="9.42578125" customWidth="1"/>
    <col min="10" max="10" width="9.42578125" style="1" customWidth="1"/>
    <col min="12" max="12" width="10.140625" bestFit="1" customWidth="1"/>
  </cols>
  <sheetData>
    <row r="3" spans="1:10" ht="15" customHeight="1" x14ac:dyDescent="0.25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5" customHeight="1" x14ac:dyDescent="0.25">
      <c r="A4" s="36" t="s">
        <v>1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ht="15" customHeigh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15" customHeight="1" x14ac:dyDescent="0.25">
      <c r="A6" s="36" t="s">
        <v>28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x14ac:dyDescent="0.25">
      <c r="A7" s="37" t="s">
        <v>3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ht="21" customHeight="1" x14ac:dyDescent="0.25">
      <c r="A8" s="3"/>
    </row>
    <row r="9" spans="1:10" ht="36.75" x14ac:dyDescent="0.25">
      <c r="A9" s="18" t="s">
        <v>4</v>
      </c>
      <c r="B9" s="18" t="s">
        <v>5</v>
      </c>
      <c r="C9" s="18" t="s">
        <v>6</v>
      </c>
      <c r="D9" s="18" t="s">
        <v>8</v>
      </c>
      <c r="E9" s="18" t="s">
        <v>7</v>
      </c>
      <c r="F9" s="18" t="s">
        <v>9</v>
      </c>
      <c r="G9" s="19" t="s">
        <v>10</v>
      </c>
      <c r="H9" s="19" t="s">
        <v>11</v>
      </c>
      <c r="I9" s="18" t="s">
        <v>12</v>
      </c>
      <c r="J9" s="18" t="s">
        <v>13</v>
      </c>
    </row>
    <row r="10" spans="1:10" ht="24.75" x14ac:dyDescent="0.25">
      <c r="A10" s="30" t="s">
        <v>29</v>
      </c>
      <c r="B10" s="13" t="s">
        <v>30</v>
      </c>
      <c r="C10" s="31" t="s">
        <v>31</v>
      </c>
      <c r="D10" s="32" t="s">
        <v>446</v>
      </c>
      <c r="E10" s="33" t="s">
        <v>447</v>
      </c>
      <c r="F10" s="20">
        <v>46022</v>
      </c>
      <c r="G10" s="34">
        <v>4240.45</v>
      </c>
      <c r="H10" s="21">
        <f>+G10</f>
        <v>4240.45</v>
      </c>
      <c r="I10" s="22">
        <v>0</v>
      </c>
      <c r="J10" s="23" t="s">
        <v>27</v>
      </c>
    </row>
    <row r="11" spans="1:10" ht="24.75" x14ac:dyDescent="0.25">
      <c r="A11" s="30" t="s">
        <v>32</v>
      </c>
      <c r="B11" s="13" t="s">
        <v>33</v>
      </c>
      <c r="C11" s="31" t="s">
        <v>34</v>
      </c>
      <c r="D11" s="32" t="s">
        <v>446</v>
      </c>
      <c r="E11" s="33" t="s">
        <v>448</v>
      </c>
      <c r="F11" s="20">
        <v>46022</v>
      </c>
      <c r="G11" s="34">
        <v>118000</v>
      </c>
      <c r="H11" s="21">
        <f t="shared" ref="H11:H59" si="0">+G11</f>
        <v>118000</v>
      </c>
      <c r="I11" s="22">
        <v>0</v>
      </c>
      <c r="J11" s="23" t="s">
        <v>27</v>
      </c>
    </row>
    <row r="12" spans="1:10" ht="36.75" x14ac:dyDescent="0.25">
      <c r="A12" s="30" t="s">
        <v>35</v>
      </c>
      <c r="B12" s="13" t="s">
        <v>36</v>
      </c>
      <c r="C12" s="31" t="s">
        <v>37</v>
      </c>
      <c r="D12" s="32" t="s">
        <v>446</v>
      </c>
      <c r="E12" s="33" t="s">
        <v>449</v>
      </c>
      <c r="F12" s="20">
        <v>46022</v>
      </c>
      <c r="G12" s="34">
        <v>10155</v>
      </c>
      <c r="H12" s="21">
        <f t="shared" si="0"/>
        <v>10155</v>
      </c>
      <c r="I12" s="22">
        <v>0</v>
      </c>
      <c r="J12" s="23" t="s">
        <v>27</v>
      </c>
    </row>
    <row r="13" spans="1:10" ht="24.75" x14ac:dyDescent="0.25">
      <c r="A13" s="30" t="s">
        <v>38</v>
      </c>
      <c r="B13" s="13" t="s">
        <v>39</v>
      </c>
      <c r="C13" s="31" t="s">
        <v>40</v>
      </c>
      <c r="D13" s="32" t="s">
        <v>446</v>
      </c>
      <c r="E13" s="33" t="s">
        <v>450</v>
      </c>
      <c r="F13" s="20">
        <v>46022</v>
      </c>
      <c r="G13" s="34">
        <v>94400</v>
      </c>
      <c r="H13" s="21">
        <f t="shared" si="0"/>
        <v>94400</v>
      </c>
      <c r="I13" s="22">
        <v>0</v>
      </c>
      <c r="J13" s="23" t="s">
        <v>27</v>
      </c>
    </row>
    <row r="14" spans="1:10" ht="24.75" x14ac:dyDescent="0.25">
      <c r="A14" s="30" t="s">
        <v>41</v>
      </c>
      <c r="B14" s="13" t="s">
        <v>42</v>
      </c>
      <c r="C14" s="31" t="s">
        <v>43</v>
      </c>
      <c r="D14" s="32" t="s">
        <v>446</v>
      </c>
      <c r="E14" s="33" t="s">
        <v>451</v>
      </c>
      <c r="F14" s="20">
        <v>46022</v>
      </c>
      <c r="G14" s="34">
        <v>47200</v>
      </c>
      <c r="H14" s="21">
        <f t="shared" si="0"/>
        <v>47200</v>
      </c>
      <c r="I14" s="22">
        <v>0</v>
      </c>
      <c r="J14" s="23" t="s">
        <v>27</v>
      </c>
    </row>
    <row r="15" spans="1:10" ht="24.75" x14ac:dyDescent="0.25">
      <c r="A15" s="30" t="s">
        <v>44</v>
      </c>
      <c r="B15" s="13" t="s">
        <v>45</v>
      </c>
      <c r="C15" s="31" t="s">
        <v>46</v>
      </c>
      <c r="D15" s="32" t="s">
        <v>446</v>
      </c>
      <c r="E15" s="33" t="s">
        <v>452</v>
      </c>
      <c r="F15" s="20">
        <v>46022</v>
      </c>
      <c r="G15" s="34">
        <v>101589.5</v>
      </c>
      <c r="H15" s="21">
        <f t="shared" si="0"/>
        <v>101589.5</v>
      </c>
      <c r="I15" s="22">
        <v>0</v>
      </c>
      <c r="J15" s="23" t="s">
        <v>27</v>
      </c>
    </row>
    <row r="16" spans="1:10" ht="24.75" x14ac:dyDescent="0.25">
      <c r="A16" s="30" t="s">
        <v>47</v>
      </c>
      <c r="B16" s="13" t="s">
        <v>48</v>
      </c>
      <c r="C16" s="31" t="s">
        <v>49</v>
      </c>
      <c r="D16" s="32" t="s">
        <v>453</v>
      </c>
      <c r="E16" s="33" t="s">
        <v>454</v>
      </c>
      <c r="F16" s="20">
        <v>46022</v>
      </c>
      <c r="G16" s="34">
        <v>70800</v>
      </c>
      <c r="H16" s="21">
        <f t="shared" si="0"/>
        <v>70800</v>
      </c>
      <c r="I16" s="22">
        <v>0</v>
      </c>
      <c r="J16" s="23" t="s">
        <v>27</v>
      </c>
    </row>
    <row r="17" spans="1:10" ht="24.75" x14ac:dyDescent="0.25">
      <c r="A17" s="30" t="s">
        <v>50</v>
      </c>
      <c r="B17" s="13" t="s">
        <v>51</v>
      </c>
      <c r="C17" s="31" t="s">
        <v>52</v>
      </c>
      <c r="D17" s="32" t="s">
        <v>455</v>
      </c>
      <c r="E17" s="33" t="s">
        <v>456</v>
      </c>
      <c r="F17" s="20">
        <v>46022</v>
      </c>
      <c r="G17" s="34">
        <v>70800</v>
      </c>
      <c r="H17" s="21">
        <f t="shared" si="0"/>
        <v>70800</v>
      </c>
      <c r="I17" s="22">
        <v>0</v>
      </c>
      <c r="J17" s="23" t="s">
        <v>27</v>
      </c>
    </row>
    <row r="18" spans="1:10" ht="24.75" x14ac:dyDescent="0.25">
      <c r="A18" s="30" t="s">
        <v>53</v>
      </c>
      <c r="B18" s="13" t="s">
        <v>54</v>
      </c>
      <c r="C18" s="31" t="s">
        <v>55</v>
      </c>
      <c r="D18" s="32" t="s">
        <v>455</v>
      </c>
      <c r="E18" s="33" t="s">
        <v>457</v>
      </c>
      <c r="F18" s="20">
        <v>46022</v>
      </c>
      <c r="G18" s="34">
        <v>59000</v>
      </c>
      <c r="H18" s="21">
        <f t="shared" si="0"/>
        <v>59000</v>
      </c>
      <c r="I18" s="22">
        <v>0</v>
      </c>
      <c r="J18" s="23" t="s">
        <v>27</v>
      </c>
    </row>
    <row r="19" spans="1:10" ht="24.75" x14ac:dyDescent="0.25">
      <c r="A19" s="30" t="s">
        <v>56</v>
      </c>
      <c r="B19" s="13" t="s">
        <v>57</v>
      </c>
      <c r="C19" s="31" t="s">
        <v>58</v>
      </c>
      <c r="D19" s="32" t="s">
        <v>455</v>
      </c>
      <c r="E19" s="33" t="s">
        <v>458</v>
      </c>
      <c r="F19" s="20">
        <v>46022</v>
      </c>
      <c r="G19" s="34">
        <v>59000</v>
      </c>
      <c r="H19" s="21">
        <f t="shared" si="0"/>
        <v>59000</v>
      </c>
      <c r="I19" s="22">
        <v>0</v>
      </c>
      <c r="J19" s="23" t="s">
        <v>27</v>
      </c>
    </row>
    <row r="20" spans="1:10" ht="24.75" x14ac:dyDescent="0.25">
      <c r="A20" s="30" t="s">
        <v>59</v>
      </c>
      <c r="B20" s="13" t="s">
        <v>60</v>
      </c>
      <c r="C20" s="31" t="s">
        <v>61</v>
      </c>
      <c r="D20" s="32" t="s">
        <v>459</v>
      </c>
      <c r="E20" s="33" t="s">
        <v>460</v>
      </c>
      <c r="F20" s="20">
        <v>46022</v>
      </c>
      <c r="G20" s="34">
        <v>120000.01</v>
      </c>
      <c r="H20" s="21">
        <f t="shared" si="0"/>
        <v>120000.01</v>
      </c>
      <c r="I20" s="22">
        <v>0</v>
      </c>
      <c r="J20" s="23" t="s">
        <v>27</v>
      </c>
    </row>
    <row r="21" spans="1:10" ht="24.75" x14ac:dyDescent="0.25">
      <c r="A21" s="30" t="s">
        <v>62</v>
      </c>
      <c r="B21" s="13" t="s">
        <v>63</v>
      </c>
      <c r="C21" s="31" t="s">
        <v>64</v>
      </c>
      <c r="D21" s="32" t="s">
        <v>459</v>
      </c>
      <c r="E21" s="33" t="s">
        <v>461</v>
      </c>
      <c r="F21" s="20">
        <v>46022</v>
      </c>
      <c r="G21" s="34">
        <v>120000.01</v>
      </c>
      <c r="H21" s="21">
        <f t="shared" si="0"/>
        <v>120000.01</v>
      </c>
      <c r="I21" s="22">
        <v>0</v>
      </c>
      <c r="J21" s="23" t="s">
        <v>27</v>
      </c>
    </row>
    <row r="22" spans="1:10" ht="36.75" x14ac:dyDescent="0.25">
      <c r="A22" s="30" t="s">
        <v>23</v>
      </c>
      <c r="B22" s="35" t="s">
        <v>24</v>
      </c>
      <c r="C22" s="31" t="s">
        <v>65</v>
      </c>
      <c r="D22" s="32" t="s">
        <v>459</v>
      </c>
      <c r="E22" s="33" t="s">
        <v>462</v>
      </c>
      <c r="F22" s="20">
        <v>46022</v>
      </c>
      <c r="G22" s="34">
        <v>62113.88</v>
      </c>
      <c r="H22" s="21">
        <f t="shared" si="0"/>
        <v>62113.88</v>
      </c>
      <c r="I22" s="22">
        <v>0</v>
      </c>
      <c r="J22" s="23" t="s">
        <v>27</v>
      </c>
    </row>
    <row r="23" spans="1:10" ht="36.75" x14ac:dyDescent="0.25">
      <c r="A23" s="30" t="s">
        <v>66</v>
      </c>
      <c r="B23" s="13" t="s">
        <v>67</v>
      </c>
      <c r="C23" s="31" t="s">
        <v>68</v>
      </c>
      <c r="D23" s="32" t="s">
        <v>459</v>
      </c>
      <c r="E23" s="33" t="s">
        <v>463</v>
      </c>
      <c r="F23" s="20">
        <v>46022</v>
      </c>
      <c r="G23" s="34">
        <v>1248334.93</v>
      </c>
      <c r="H23" s="21">
        <f t="shared" si="0"/>
        <v>1248334.93</v>
      </c>
      <c r="I23" s="22">
        <v>0</v>
      </c>
      <c r="J23" s="23" t="s">
        <v>27</v>
      </c>
    </row>
    <row r="24" spans="1:10" ht="24.75" x14ac:dyDescent="0.25">
      <c r="A24" s="30" t="s">
        <v>69</v>
      </c>
      <c r="B24" s="13" t="s">
        <v>70</v>
      </c>
      <c r="C24" s="31" t="s">
        <v>71</v>
      </c>
      <c r="D24" s="32" t="s">
        <v>459</v>
      </c>
      <c r="E24" s="33" t="s">
        <v>464</v>
      </c>
      <c r="F24" s="20">
        <v>46022</v>
      </c>
      <c r="G24" s="34">
        <v>94400</v>
      </c>
      <c r="H24" s="21">
        <f t="shared" si="0"/>
        <v>94400</v>
      </c>
      <c r="I24" s="22">
        <v>0</v>
      </c>
      <c r="J24" s="23" t="s">
        <v>27</v>
      </c>
    </row>
    <row r="25" spans="1:10" ht="36.75" x14ac:dyDescent="0.25">
      <c r="A25" s="30" t="s">
        <v>72</v>
      </c>
      <c r="B25" s="35" t="s">
        <v>73</v>
      </c>
      <c r="C25" s="31" t="s">
        <v>74</v>
      </c>
      <c r="D25" s="32" t="s">
        <v>459</v>
      </c>
      <c r="E25" s="33" t="s">
        <v>465</v>
      </c>
      <c r="F25" s="20">
        <v>46022</v>
      </c>
      <c r="G25" s="34">
        <v>7019.84</v>
      </c>
      <c r="H25" s="21">
        <f t="shared" si="0"/>
        <v>7019.84</v>
      </c>
      <c r="I25" s="22">
        <v>0</v>
      </c>
      <c r="J25" s="23" t="s">
        <v>27</v>
      </c>
    </row>
    <row r="26" spans="1:10" ht="24.75" x14ac:dyDescent="0.25">
      <c r="A26" s="30" t="s">
        <v>75</v>
      </c>
      <c r="B26" s="13" t="s">
        <v>76</v>
      </c>
      <c r="C26" s="31" t="s">
        <v>77</v>
      </c>
      <c r="D26" s="32" t="s">
        <v>459</v>
      </c>
      <c r="E26" s="33" t="s">
        <v>466</v>
      </c>
      <c r="F26" s="20">
        <v>46022</v>
      </c>
      <c r="G26" s="34">
        <v>59000</v>
      </c>
      <c r="H26" s="21">
        <f t="shared" si="0"/>
        <v>59000</v>
      </c>
      <c r="I26" s="22">
        <v>0</v>
      </c>
      <c r="J26" s="23" t="s">
        <v>27</v>
      </c>
    </row>
    <row r="27" spans="1:10" ht="24.75" x14ac:dyDescent="0.25">
      <c r="A27" s="30" t="s">
        <v>78</v>
      </c>
      <c r="B27" s="13" t="s">
        <v>79</v>
      </c>
      <c r="C27" s="31" t="s">
        <v>80</v>
      </c>
      <c r="D27" s="32" t="s">
        <v>467</v>
      </c>
      <c r="E27" s="33" t="s">
        <v>468</v>
      </c>
      <c r="F27" s="20">
        <v>46022</v>
      </c>
      <c r="G27" s="34">
        <v>165200</v>
      </c>
      <c r="H27" s="21">
        <f t="shared" si="0"/>
        <v>165200</v>
      </c>
      <c r="I27" s="22">
        <v>0</v>
      </c>
      <c r="J27" s="23" t="s">
        <v>27</v>
      </c>
    </row>
    <row r="28" spans="1:10" ht="24.75" x14ac:dyDescent="0.25">
      <c r="A28" s="30" t="s">
        <v>81</v>
      </c>
      <c r="B28" s="13" t="s">
        <v>82</v>
      </c>
      <c r="C28" s="31" t="s">
        <v>83</v>
      </c>
      <c r="D28" s="32" t="s">
        <v>469</v>
      </c>
      <c r="E28" s="33" t="s">
        <v>470</v>
      </c>
      <c r="F28" s="20">
        <v>46022</v>
      </c>
      <c r="G28" s="34">
        <v>29107.06</v>
      </c>
      <c r="H28" s="21">
        <f t="shared" si="0"/>
        <v>29107.06</v>
      </c>
      <c r="I28" s="22">
        <v>0</v>
      </c>
      <c r="J28" s="23" t="s">
        <v>27</v>
      </c>
    </row>
    <row r="29" spans="1:10" ht="24.75" x14ac:dyDescent="0.25">
      <c r="A29" s="30" t="s">
        <v>84</v>
      </c>
      <c r="B29" s="13" t="s">
        <v>85</v>
      </c>
      <c r="C29" s="31" t="s">
        <v>86</v>
      </c>
      <c r="D29" s="32" t="s">
        <v>469</v>
      </c>
      <c r="E29" s="33" t="s">
        <v>471</v>
      </c>
      <c r="F29" s="20">
        <v>46022</v>
      </c>
      <c r="G29" s="34">
        <v>188800</v>
      </c>
      <c r="H29" s="21">
        <f t="shared" si="0"/>
        <v>188800</v>
      </c>
      <c r="I29" s="22">
        <v>0</v>
      </c>
      <c r="J29" s="23" t="s">
        <v>27</v>
      </c>
    </row>
    <row r="30" spans="1:10" ht="24.75" x14ac:dyDescent="0.25">
      <c r="A30" s="30" t="s">
        <v>87</v>
      </c>
      <c r="B30" s="13" t="s">
        <v>88</v>
      </c>
      <c r="C30" s="31" t="s">
        <v>89</v>
      </c>
      <c r="D30" s="32" t="s">
        <v>472</v>
      </c>
      <c r="E30" s="33" t="s">
        <v>473</v>
      </c>
      <c r="F30" s="20">
        <v>46022</v>
      </c>
      <c r="G30" s="34">
        <v>354000</v>
      </c>
      <c r="H30" s="21">
        <f t="shared" si="0"/>
        <v>354000</v>
      </c>
      <c r="I30" s="22">
        <v>0</v>
      </c>
      <c r="J30" s="23" t="s">
        <v>27</v>
      </c>
    </row>
    <row r="31" spans="1:10" ht="24.75" x14ac:dyDescent="0.25">
      <c r="A31" s="30" t="s">
        <v>90</v>
      </c>
      <c r="B31" s="13" t="s">
        <v>91</v>
      </c>
      <c r="C31" s="31" t="s">
        <v>92</v>
      </c>
      <c r="D31" s="32" t="s">
        <v>472</v>
      </c>
      <c r="E31" s="33" t="s">
        <v>474</v>
      </c>
      <c r="F31" s="20">
        <v>46022</v>
      </c>
      <c r="G31" s="34">
        <v>236000</v>
      </c>
      <c r="H31" s="21">
        <f t="shared" si="0"/>
        <v>236000</v>
      </c>
      <c r="I31" s="22">
        <v>0</v>
      </c>
      <c r="J31" s="23" t="s">
        <v>27</v>
      </c>
    </row>
    <row r="32" spans="1:10" ht="36.75" x14ac:dyDescent="0.25">
      <c r="A32" s="30" t="s">
        <v>25</v>
      </c>
      <c r="B32" s="13" t="s">
        <v>26</v>
      </c>
      <c r="C32" s="31" t="s">
        <v>93</v>
      </c>
      <c r="D32" s="32" t="s">
        <v>472</v>
      </c>
      <c r="E32" s="33" t="s">
        <v>475</v>
      </c>
      <c r="F32" s="20">
        <v>46022</v>
      </c>
      <c r="G32" s="34">
        <v>21794.6</v>
      </c>
      <c r="H32" s="21">
        <f t="shared" si="0"/>
        <v>21794.6</v>
      </c>
      <c r="I32" s="22">
        <v>0</v>
      </c>
      <c r="J32" s="23" t="s">
        <v>27</v>
      </c>
    </row>
    <row r="33" spans="1:10" ht="24.75" x14ac:dyDescent="0.25">
      <c r="A33" s="30" t="s">
        <v>94</v>
      </c>
      <c r="B33" s="13" t="s">
        <v>95</v>
      </c>
      <c r="C33" s="31" t="s">
        <v>96</v>
      </c>
      <c r="D33" s="32" t="s">
        <v>472</v>
      </c>
      <c r="E33" s="33" t="s">
        <v>476</v>
      </c>
      <c r="F33" s="20">
        <v>46022</v>
      </c>
      <c r="G33" s="34">
        <v>47200</v>
      </c>
      <c r="H33" s="21">
        <f t="shared" si="0"/>
        <v>47200</v>
      </c>
      <c r="I33" s="22">
        <v>0</v>
      </c>
      <c r="J33" s="23" t="s">
        <v>27</v>
      </c>
    </row>
    <row r="34" spans="1:10" ht="24.75" x14ac:dyDescent="0.25">
      <c r="A34" s="30" t="s">
        <v>97</v>
      </c>
      <c r="B34" s="13" t="s">
        <v>98</v>
      </c>
      <c r="C34" s="31" t="s">
        <v>99</v>
      </c>
      <c r="D34" s="32" t="s">
        <v>472</v>
      </c>
      <c r="E34" s="33" t="s">
        <v>477</v>
      </c>
      <c r="F34" s="20">
        <v>46022</v>
      </c>
      <c r="G34" s="34">
        <v>35400</v>
      </c>
      <c r="H34" s="21">
        <f t="shared" si="0"/>
        <v>35400</v>
      </c>
      <c r="I34" s="22">
        <v>0</v>
      </c>
      <c r="J34" s="23" t="s">
        <v>27</v>
      </c>
    </row>
    <row r="35" spans="1:10" ht="24.75" x14ac:dyDescent="0.25">
      <c r="A35" s="30" t="s">
        <v>100</v>
      </c>
      <c r="B35" s="13" t="s">
        <v>101</v>
      </c>
      <c r="C35" s="31" t="s">
        <v>102</v>
      </c>
      <c r="D35" s="32" t="s">
        <v>478</v>
      </c>
      <c r="E35" s="33" t="s">
        <v>479</v>
      </c>
      <c r="F35" s="20">
        <v>46022</v>
      </c>
      <c r="G35" s="34">
        <v>354000</v>
      </c>
      <c r="H35" s="21">
        <f t="shared" si="0"/>
        <v>354000</v>
      </c>
      <c r="I35" s="22">
        <v>0</v>
      </c>
      <c r="J35" s="23" t="s">
        <v>27</v>
      </c>
    </row>
    <row r="36" spans="1:10" ht="24.75" x14ac:dyDescent="0.25">
      <c r="A36" s="30" t="s">
        <v>103</v>
      </c>
      <c r="B36" s="13" t="s">
        <v>104</v>
      </c>
      <c r="C36" s="31" t="s">
        <v>105</v>
      </c>
      <c r="D36" s="32" t="s">
        <v>478</v>
      </c>
      <c r="E36" s="33" t="s">
        <v>480</v>
      </c>
      <c r="F36" s="20">
        <v>46022</v>
      </c>
      <c r="G36" s="34">
        <v>188800</v>
      </c>
      <c r="H36" s="21">
        <f t="shared" si="0"/>
        <v>188800</v>
      </c>
      <c r="I36" s="22">
        <v>0</v>
      </c>
      <c r="J36" s="23" t="s">
        <v>27</v>
      </c>
    </row>
    <row r="37" spans="1:10" ht="24.75" x14ac:dyDescent="0.25">
      <c r="A37" s="30" t="s">
        <v>106</v>
      </c>
      <c r="B37" s="13" t="s">
        <v>107</v>
      </c>
      <c r="C37" s="31" t="s">
        <v>108</v>
      </c>
      <c r="D37" s="32" t="s">
        <v>478</v>
      </c>
      <c r="E37" s="33" t="s">
        <v>481</v>
      </c>
      <c r="F37" s="20">
        <v>46022</v>
      </c>
      <c r="G37" s="34">
        <v>47200</v>
      </c>
      <c r="H37" s="21">
        <f t="shared" si="0"/>
        <v>47200</v>
      </c>
      <c r="I37" s="22">
        <v>0</v>
      </c>
      <c r="J37" s="23" t="s">
        <v>27</v>
      </c>
    </row>
    <row r="38" spans="1:10" ht="24.75" x14ac:dyDescent="0.25">
      <c r="A38" s="30" t="s">
        <v>109</v>
      </c>
      <c r="B38" s="13" t="s">
        <v>110</v>
      </c>
      <c r="C38" s="31" t="s">
        <v>111</v>
      </c>
      <c r="D38" s="32" t="s">
        <v>478</v>
      </c>
      <c r="E38" s="33" t="s">
        <v>482</v>
      </c>
      <c r="F38" s="20">
        <v>46022</v>
      </c>
      <c r="G38" s="34">
        <v>70800</v>
      </c>
      <c r="H38" s="21">
        <f t="shared" si="0"/>
        <v>70800</v>
      </c>
      <c r="I38" s="22">
        <v>0</v>
      </c>
      <c r="J38" s="23" t="s">
        <v>27</v>
      </c>
    </row>
    <row r="39" spans="1:10" ht="24.75" x14ac:dyDescent="0.25">
      <c r="A39" s="30" t="s">
        <v>112</v>
      </c>
      <c r="B39" s="13" t="s">
        <v>113</v>
      </c>
      <c r="C39" s="31" t="s">
        <v>114</v>
      </c>
      <c r="D39" s="32" t="s">
        <v>478</v>
      </c>
      <c r="E39" s="33" t="s">
        <v>483</v>
      </c>
      <c r="F39" s="20">
        <v>46022</v>
      </c>
      <c r="G39" s="34">
        <v>118000</v>
      </c>
      <c r="H39" s="21">
        <f t="shared" si="0"/>
        <v>118000</v>
      </c>
      <c r="I39" s="22">
        <v>0</v>
      </c>
      <c r="J39" s="23" t="s">
        <v>27</v>
      </c>
    </row>
    <row r="40" spans="1:10" ht="24.75" x14ac:dyDescent="0.25">
      <c r="A40" s="30" t="s">
        <v>115</v>
      </c>
      <c r="B40" s="13" t="s">
        <v>116</v>
      </c>
      <c r="C40" s="31" t="s">
        <v>117</v>
      </c>
      <c r="D40" s="32" t="s">
        <v>478</v>
      </c>
      <c r="E40" s="33" t="s">
        <v>484</v>
      </c>
      <c r="F40" s="20">
        <v>46022</v>
      </c>
      <c r="G40" s="34">
        <v>70800</v>
      </c>
      <c r="H40" s="21">
        <f t="shared" si="0"/>
        <v>70800</v>
      </c>
      <c r="I40" s="22">
        <v>0</v>
      </c>
      <c r="J40" s="23" t="s">
        <v>27</v>
      </c>
    </row>
    <row r="41" spans="1:10" ht="24.75" x14ac:dyDescent="0.25">
      <c r="A41" s="30" t="s">
        <v>118</v>
      </c>
      <c r="B41" s="13" t="s">
        <v>119</v>
      </c>
      <c r="C41" s="31" t="s">
        <v>120</v>
      </c>
      <c r="D41" s="32" t="s">
        <v>478</v>
      </c>
      <c r="E41" s="33" t="s">
        <v>485</v>
      </c>
      <c r="F41" s="20">
        <v>46022</v>
      </c>
      <c r="G41" s="34">
        <v>47200</v>
      </c>
      <c r="H41" s="21">
        <f t="shared" si="0"/>
        <v>47200</v>
      </c>
      <c r="I41" s="22">
        <v>0</v>
      </c>
      <c r="J41" s="23" t="s">
        <v>27</v>
      </c>
    </row>
    <row r="42" spans="1:10" ht="24.75" x14ac:dyDescent="0.25">
      <c r="A42" s="30" t="s">
        <v>121</v>
      </c>
      <c r="B42" s="13" t="s">
        <v>122</v>
      </c>
      <c r="C42" s="31" t="s">
        <v>123</v>
      </c>
      <c r="D42" s="32" t="s">
        <v>478</v>
      </c>
      <c r="E42" s="33" t="s">
        <v>486</v>
      </c>
      <c r="F42" s="20">
        <v>46022</v>
      </c>
      <c r="G42" s="34">
        <v>236000</v>
      </c>
      <c r="H42" s="21">
        <f t="shared" si="0"/>
        <v>236000</v>
      </c>
      <c r="I42" s="22">
        <v>0</v>
      </c>
      <c r="J42" s="23" t="s">
        <v>27</v>
      </c>
    </row>
    <row r="43" spans="1:10" ht="36.75" x14ac:dyDescent="0.25">
      <c r="A43" s="30" t="s">
        <v>124</v>
      </c>
      <c r="B43" s="13" t="s">
        <v>125</v>
      </c>
      <c r="C43" s="31" t="s">
        <v>126</v>
      </c>
      <c r="D43" s="32" t="s">
        <v>478</v>
      </c>
      <c r="E43" s="33" t="s">
        <v>487</v>
      </c>
      <c r="F43" s="20">
        <v>46022</v>
      </c>
      <c r="G43" s="34">
        <v>44952.78</v>
      </c>
      <c r="H43" s="21">
        <f t="shared" si="0"/>
        <v>44952.78</v>
      </c>
      <c r="I43" s="22">
        <v>0</v>
      </c>
      <c r="J43" s="23" t="s">
        <v>27</v>
      </c>
    </row>
    <row r="44" spans="1:10" ht="24.75" x14ac:dyDescent="0.25">
      <c r="A44" s="30" t="s">
        <v>127</v>
      </c>
      <c r="B44" s="13" t="s">
        <v>128</v>
      </c>
      <c r="C44" s="31" t="s">
        <v>129</v>
      </c>
      <c r="D44" s="32" t="s">
        <v>478</v>
      </c>
      <c r="E44" s="33" t="s">
        <v>488</v>
      </c>
      <c r="F44" s="20">
        <v>46022</v>
      </c>
      <c r="G44" s="34">
        <v>25134</v>
      </c>
      <c r="H44" s="21">
        <f t="shared" si="0"/>
        <v>25134</v>
      </c>
      <c r="I44" s="22">
        <v>0</v>
      </c>
      <c r="J44" s="23" t="s">
        <v>27</v>
      </c>
    </row>
    <row r="45" spans="1:10" ht="24.75" x14ac:dyDescent="0.25">
      <c r="A45" s="30" t="s">
        <v>130</v>
      </c>
      <c r="B45" s="13" t="s">
        <v>131</v>
      </c>
      <c r="C45" s="31" t="s">
        <v>132</v>
      </c>
      <c r="D45" s="32" t="s">
        <v>478</v>
      </c>
      <c r="E45" s="33" t="s">
        <v>489</v>
      </c>
      <c r="F45" s="20">
        <v>46022</v>
      </c>
      <c r="G45" s="34">
        <v>35400</v>
      </c>
      <c r="H45" s="21">
        <f t="shared" si="0"/>
        <v>35400</v>
      </c>
      <c r="I45" s="22">
        <v>0</v>
      </c>
      <c r="J45" s="23" t="s">
        <v>27</v>
      </c>
    </row>
    <row r="46" spans="1:10" ht="24.75" x14ac:dyDescent="0.25">
      <c r="A46" s="30" t="s">
        <v>133</v>
      </c>
      <c r="B46" s="13" t="s">
        <v>134</v>
      </c>
      <c r="C46" s="31" t="s">
        <v>135</v>
      </c>
      <c r="D46" s="32" t="s">
        <v>490</v>
      </c>
      <c r="E46" s="33" t="s">
        <v>491</v>
      </c>
      <c r="F46" s="20">
        <v>46022</v>
      </c>
      <c r="G46" s="34">
        <v>14750</v>
      </c>
      <c r="H46" s="21">
        <f t="shared" si="0"/>
        <v>14750</v>
      </c>
      <c r="I46" s="22">
        <v>0</v>
      </c>
      <c r="J46" s="23" t="s">
        <v>27</v>
      </c>
    </row>
    <row r="47" spans="1:10" ht="24.75" x14ac:dyDescent="0.25">
      <c r="A47" s="30" t="s">
        <v>136</v>
      </c>
      <c r="B47" s="13" t="s">
        <v>137</v>
      </c>
      <c r="C47" s="31" t="s">
        <v>138</v>
      </c>
      <c r="D47" s="32" t="s">
        <v>490</v>
      </c>
      <c r="E47" s="33" t="s">
        <v>492</v>
      </c>
      <c r="F47" s="20">
        <v>46022</v>
      </c>
      <c r="G47" s="34">
        <v>70800</v>
      </c>
      <c r="H47" s="21">
        <f t="shared" si="0"/>
        <v>70800</v>
      </c>
      <c r="I47" s="22">
        <v>0</v>
      </c>
      <c r="J47" s="23" t="s">
        <v>27</v>
      </c>
    </row>
    <row r="48" spans="1:10" ht="24.75" x14ac:dyDescent="0.25">
      <c r="A48" s="30" t="s">
        <v>139</v>
      </c>
      <c r="B48" s="13" t="s">
        <v>140</v>
      </c>
      <c r="C48" s="31" t="s">
        <v>141</v>
      </c>
      <c r="D48" s="32" t="s">
        <v>490</v>
      </c>
      <c r="E48" s="33" t="s">
        <v>493</v>
      </c>
      <c r="F48" s="20">
        <v>46022</v>
      </c>
      <c r="G48" s="34">
        <v>47200</v>
      </c>
      <c r="H48" s="21">
        <f t="shared" si="0"/>
        <v>47200</v>
      </c>
      <c r="I48" s="22">
        <v>0</v>
      </c>
      <c r="J48" s="23" t="s">
        <v>27</v>
      </c>
    </row>
    <row r="49" spans="1:11" ht="24.75" x14ac:dyDescent="0.25">
      <c r="A49" s="30" t="s">
        <v>142</v>
      </c>
      <c r="B49" s="13" t="s">
        <v>143</v>
      </c>
      <c r="C49" s="31" t="s">
        <v>144</v>
      </c>
      <c r="D49" s="32" t="s">
        <v>490</v>
      </c>
      <c r="E49" s="33" t="s">
        <v>494</v>
      </c>
      <c r="F49" s="20">
        <v>46022</v>
      </c>
      <c r="G49" s="34">
        <v>118000</v>
      </c>
      <c r="H49" s="21">
        <f t="shared" si="0"/>
        <v>118000</v>
      </c>
      <c r="I49" s="22">
        <v>0</v>
      </c>
      <c r="J49" s="23" t="s">
        <v>27</v>
      </c>
    </row>
    <row r="50" spans="1:11" ht="24.75" x14ac:dyDescent="0.25">
      <c r="A50" s="30" t="s">
        <v>145</v>
      </c>
      <c r="B50" s="13" t="s">
        <v>146</v>
      </c>
      <c r="C50" s="31" t="s">
        <v>147</v>
      </c>
      <c r="D50" s="32" t="s">
        <v>490</v>
      </c>
      <c r="E50" s="33" t="s">
        <v>495</v>
      </c>
      <c r="F50" s="20">
        <v>46022</v>
      </c>
      <c r="G50" s="34">
        <v>188800</v>
      </c>
      <c r="H50" s="21">
        <f t="shared" si="0"/>
        <v>188800</v>
      </c>
      <c r="I50" s="22">
        <v>0</v>
      </c>
      <c r="J50" s="23" t="s">
        <v>27</v>
      </c>
    </row>
    <row r="51" spans="1:11" ht="24.75" x14ac:dyDescent="0.25">
      <c r="A51" s="30" t="s">
        <v>148</v>
      </c>
      <c r="B51" s="13" t="s">
        <v>149</v>
      </c>
      <c r="C51" s="31" t="s">
        <v>150</v>
      </c>
      <c r="D51" s="32" t="s">
        <v>490</v>
      </c>
      <c r="E51" s="33" t="s">
        <v>496</v>
      </c>
      <c r="F51" s="20">
        <v>46022</v>
      </c>
      <c r="G51" s="34">
        <v>47200</v>
      </c>
      <c r="H51" s="21">
        <f t="shared" si="0"/>
        <v>47200</v>
      </c>
      <c r="I51" s="22">
        <v>0</v>
      </c>
      <c r="J51" s="23" t="s">
        <v>27</v>
      </c>
    </row>
    <row r="52" spans="1:11" ht="24.75" x14ac:dyDescent="0.25">
      <c r="A52" s="30" t="s">
        <v>151</v>
      </c>
      <c r="B52" s="13" t="s">
        <v>152</v>
      </c>
      <c r="C52" s="31" t="s">
        <v>153</v>
      </c>
      <c r="D52" s="32" t="s">
        <v>490</v>
      </c>
      <c r="E52" s="33" t="s">
        <v>497</v>
      </c>
      <c r="F52" s="20">
        <v>46022</v>
      </c>
      <c r="G52" s="34">
        <v>47200</v>
      </c>
      <c r="H52" s="21">
        <f t="shared" si="0"/>
        <v>47200</v>
      </c>
      <c r="I52" s="22">
        <v>0</v>
      </c>
      <c r="J52" s="23" t="s">
        <v>27</v>
      </c>
    </row>
    <row r="53" spans="1:11" ht="24.75" x14ac:dyDescent="0.25">
      <c r="A53" s="30" t="s">
        <v>154</v>
      </c>
      <c r="B53" s="13" t="s">
        <v>155</v>
      </c>
      <c r="C53" s="31" t="s">
        <v>156</v>
      </c>
      <c r="D53" s="32" t="s">
        <v>490</v>
      </c>
      <c r="E53" s="33" t="s">
        <v>498</v>
      </c>
      <c r="F53" s="20">
        <v>46022</v>
      </c>
      <c r="G53" s="34">
        <v>47200</v>
      </c>
      <c r="H53" s="21">
        <f t="shared" si="0"/>
        <v>47200</v>
      </c>
      <c r="I53" s="22">
        <v>0</v>
      </c>
      <c r="J53" s="23" t="s">
        <v>27</v>
      </c>
    </row>
    <row r="54" spans="1:11" ht="24.75" x14ac:dyDescent="0.25">
      <c r="A54" s="30" t="s">
        <v>157</v>
      </c>
      <c r="B54" s="13" t="s">
        <v>158</v>
      </c>
      <c r="C54" s="31" t="s">
        <v>159</v>
      </c>
      <c r="D54" s="32" t="s">
        <v>490</v>
      </c>
      <c r="E54" s="33" t="s">
        <v>499</v>
      </c>
      <c r="F54" s="20">
        <v>46022</v>
      </c>
      <c r="G54" s="34">
        <v>47200</v>
      </c>
      <c r="H54" s="21">
        <f t="shared" si="0"/>
        <v>47200</v>
      </c>
      <c r="I54" s="22">
        <v>0</v>
      </c>
      <c r="J54" s="23" t="s">
        <v>27</v>
      </c>
    </row>
    <row r="55" spans="1:11" ht="24.75" x14ac:dyDescent="0.25">
      <c r="A55" s="30" t="s">
        <v>160</v>
      </c>
      <c r="B55" s="13" t="s">
        <v>161</v>
      </c>
      <c r="C55" s="31" t="s">
        <v>162</v>
      </c>
      <c r="D55" s="32" t="s">
        <v>490</v>
      </c>
      <c r="E55" s="33" t="s">
        <v>500</v>
      </c>
      <c r="F55" s="20">
        <v>46022</v>
      </c>
      <c r="G55" s="34">
        <v>141600</v>
      </c>
      <c r="H55" s="21">
        <f t="shared" si="0"/>
        <v>141600</v>
      </c>
      <c r="I55" s="22">
        <v>0</v>
      </c>
      <c r="J55" s="23" t="s">
        <v>27</v>
      </c>
    </row>
    <row r="56" spans="1:11" ht="24.75" x14ac:dyDescent="0.25">
      <c r="A56" s="30" t="s">
        <v>163</v>
      </c>
      <c r="B56" s="13" t="s">
        <v>164</v>
      </c>
      <c r="C56" s="31" t="s">
        <v>165</v>
      </c>
      <c r="D56" s="32" t="s">
        <v>490</v>
      </c>
      <c r="E56" s="33" t="s">
        <v>501</v>
      </c>
      <c r="F56" s="20">
        <v>46022</v>
      </c>
      <c r="G56" s="34">
        <v>47200</v>
      </c>
      <c r="H56" s="21">
        <f t="shared" si="0"/>
        <v>47200</v>
      </c>
      <c r="I56" s="22">
        <v>0</v>
      </c>
      <c r="J56" s="23" t="s">
        <v>27</v>
      </c>
    </row>
    <row r="57" spans="1:11" ht="24.75" x14ac:dyDescent="0.25">
      <c r="A57" s="30" t="s">
        <v>166</v>
      </c>
      <c r="B57" s="13" t="s">
        <v>167</v>
      </c>
      <c r="C57" s="31" t="s">
        <v>168</v>
      </c>
      <c r="D57" s="32" t="s">
        <v>490</v>
      </c>
      <c r="E57" s="33" t="s">
        <v>502</v>
      </c>
      <c r="F57" s="20">
        <v>46022</v>
      </c>
      <c r="G57" s="34">
        <v>188800</v>
      </c>
      <c r="H57" s="21">
        <f t="shared" si="0"/>
        <v>188800</v>
      </c>
      <c r="I57" s="22">
        <v>0</v>
      </c>
      <c r="J57" s="23" t="s">
        <v>27</v>
      </c>
    </row>
    <row r="58" spans="1:11" ht="24.75" x14ac:dyDescent="0.25">
      <c r="A58" s="30" t="s">
        <v>169</v>
      </c>
      <c r="B58" s="13" t="s">
        <v>170</v>
      </c>
      <c r="C58" s="31" t="s">
        <v>171</v>
      </c>
      <c r="D58" s="32" t="s">
        <v>490</v>
      </c>
      <c r="E58" s="33" t="s">
        <v>503</v>
      </c>
      <c r="F58" s="20">
        <v>46022</v>
      </c>
      <c r="G58" s="34">
        <v>47200</v>
      </c>
      <c r="H58" s="21">
        <f t="shared" si="0"/>
        <v>47200</v>
      </c>
      <c r="I58" s="22">
        <v>0</v>
      </c>
      <c r="J58" s="23" t="s">
        <v>27</v>
      </c>
      <c r="K58" t="s">
        <v>604</v>
      </c>
    </row>
    <row r="59" spans="1:11" ht="24.75" x14ac:dyDescent="0.25">
      <c r="A59" s="30" t="s">
        <v>172</v>
      </c>
      <c r="B59" s="35" t="s">
        <v>173</v>
      </c>
      <c r="C59" s="31" t="s">
        <v>174</v>
      </c>
      <c r="D59" s="32" t="s">
        <v>504</v>
      </c>
      <c r="E59" s="33" t="s">
        <v>505</v>
      </c>
      <c r="F59" s="20">
        <v>46022</v>
      </c>
      <c r="G59" s="34">
        <v>65693.899999999994</v>
      </c>
      <c r="H59" s="21">
        <f t="shared" si="0"/>
        <v>65693.899999999994</v>
      </c>
      <c r="I59" s="22">
        <v>0</v>
      </c>
      <c r="J59" s="23" t="s">
        <v>27</v>
      </c>
    </row>
    <row r="60" spans="1:11" ht="24.75" x14ac:dyDescent="0.25">
      <c r="A60" s="30" t="s">
        <v>175</v>
      </c>
      <c r="B60" s="13" t="s">
        <v>176</v>
      </c>
      <c r="C60" s="31" t="s">
        <v>177</v>
      </c>
      <c r="D60" s="32" t="s">
        <v>506</v>
      </c>
      <c r="E60" s="33" t="s">
        <v>507</v>
      </c>
      <c r="F60" s="20">
        <v>46022</v>
      </c>
      <c r="G60" s="34">
        <v>47200</v>
      </c>
      <c r="H60" s="21">
        <f t="shared" ref="H60:H109" si="1">+G60</f>
        <v>47200</v>
      </c>
      <c r="I60" s="22">
        <v>0</v>
      </c>
      <c r="J60" s="23" t="s">
        <v>27</v>
      </c>
    </row>
    <row r="61" spans="1:11" ht="24.75" x14ac:dyDescent="0.25">
      <c r="A61" s="30" t="s">
        <v>178</v>
      </c>
      <c r="B61" s="13" t="s">
        <v>179</v>
      </c>
      <c r="C61" s="31" t="s">
        <v>180</v>
      </c>
      <c r="D61" s="32" t="s">
        <v>506</v>
      </c>
      <c r="E61" s="33" t="s">
        <v>508</v>
      </c>
      <c r="F61" s="20">
        <v>46022</v>
      </c>
      <c r="G61" s="34">
        <v>94400</v>
      </c>
      <c r="H61" s="21">
        <f t="shared" si="1"/>
        <v>94400</v>
      </c>
      <c r="I61" s="22">
        <v>0</v>
      </c>
      <c r="J61" s="23" t="s">
        <v>27</v>
      </c>
    </row>
    <row r="62" spans="1:11" ht="24.75" x14ac:dyDescent="0.25">
      <c r="A62" s="30" t="s">
        <v>181</v>
      </c>
      <c r="B62" s="13" t="s">
        <v>182</v>
      </c>
      <c r="C62" s="31" t="s">
        <v>183</v>
      </c>
      <c r="D62" s="32" t="s">
        <v>506</v>
      </c>
      <c r="E62" s="33" t="s">
        <v>509</v>
      </c>
      <c r="F62" s="20">
        <v>46022</v>
      </c>
      <c r="G62" s="34">
        <v>59000</v>
      </c>
      <c r="H62" s="21">
        <f t="shared" si="1"/>
        <v>59000</v>
      </c>
      <c r="I62" s="22">
        <v>0</v>
      </c>
      <c r="J62" s="23" t="s">
        <v>27</v>
      </c>
    </row>
    <row r="63" spans="1:11" ht="24.75" x14ac:dyDescent="0.25">
      <c r="A63" s="30" t="s">
        <v>184</v>
      </c>
      <c r="B63" s="13" t="s">
        <v>185</v>
      </c>
      <c r="C63" s="31" t="s">
        <v>186</v>
      </c>
      <c r="D63" s="32" t="s">
        <v>506</v>
      </c>
      <c r="E63" s="33" t="s">
        <v>510</v>
      </c>
      <c r="F63" s="20">
        <v>46022</v>
      </c>
      <c r="G63" s="34">
        <v>129800</v>
      </c>
      <c r="H63" s="21">
        <f t="shared" si="1"/>
        <v>129800</v>
      </c>
      <c r="I63" s="22">
        <v>0</v>
      </c>
      <c r="J63" s="23" t="s">
        <v>27</v>
      </c>
    </row>
    <row r="64" spans="1:11" ht="24.75" x14ac:dyDescent="0.25">
      <c r="A64" s="30" t="s">
        <v>187</v>
      </c>
      <c r="B64" s="13" t="s">
        <v>188</v>
      </c>
      <c r="C64" s="31" t="s">
        <v>189</v>
      </c>
      <c r="D64" s="32" t="s">
        <v>506</v>
      </c>
      <c r="E64" s="33" t="s">
        <v>511</v>
      </c>
      <c r="F64" s="20">
        <v>46022</v>
      </c>
      <c r="G64" s="34">
        <v>1180000</v>
      </c>
      <c r="H64" s="21">
        <f t="shared" si="1"/>
        <v>1180000</v>
      </c>
      <c r="I64" s="22">
        <v>0</v>
      </c>
      <c r="J64" s="23" t="s">
        <v>27</v>
      </c>
    </row>
    <row r="65" spans="1:10" ht="24.75" x14ac:dyDescent="0.25">
      <c r="A65" s="30" t="s">
        <v>190</v>
      </c>
      <c r="B65" s="13" t="s">
        <v>191</v>
      </c>
      <c r="C65" s="31" t="s">
        <v>192</v>
      </c>
      <c r="D65" s="32" t="s">
        <v>506</v>
      </c>
      <c r="E65" s="33" t="s">
        <v>512</v>
      </c>
      <c r="F65" s="20">
        <v>46022</v>
      </c>
      <c r="G65" s="34">
        <v>22764.560000000001</v>
      </c>
      <c r="H65" s="21">
        <f t="shared" si="1"/>
        <v>22764.560000000001</v>
      </c>
      <c r="I65" s="22">
        <v>0</v>
      </c>
      <c r="J65" s="23" t="s">
        <v>27</v>
      </c>
    </row>
    <row r="66" spans="1:10" ht="24.75" x14ac:dyDescent="0.25">
      <c r="A66" s="30" t="s">
        <v>193</v>
      </c>
      <c r="B66" s="13" t="s">
        <v>194</v>
      </c>
      <c r="C66" s="31" t="s">
        <v>195</v>
      </c>
      <c r="D66" s="32" t="s">
        <v>506</v>
      </c>
      <c r="E66" s="33" t="s">
        <v>513</v>
      </c>
      <c r="F66" s="20">
        <v>46022</v>
      </c>
      <c r="G66" s="34">
        <v>708000</v>
      </c>
      <c r="H66" s="21">
        <f t="shared" si="1"/>
        <v>708000</v>
      </c>
      <c r="I66" s="22">
        <v>0</v>
      </c>
      <c r="J66" s="23" t="s">
        <v>27</v>
      </c>
    </row>
    <row r="67" spans="1:10" ht="24.75" x14ac:dyDescent="0.25">
      <c r="A67" s="30" t="s">
        <v>196</v>
      </c>
      <c r="B67" s="13" t="s">
        <v>197</v>
      </c>
      <c r="C67" s="31" t="s">
        <v>198</v>
      </c>
      <c r="D67" s="32" t="s">
        <v>506</v>
      </c>
      <c r="E67" s="33" t="s">
        <v>514</v>
      </c>
      <c r="F67" s="20">
        <v>46022</v>
      </c>
      <c r="G67" s="34">
        <v>70800</v>
      </c>
      <c r="H67" s="21">
        <f t="shared" si="1"/>
        <v>70800</v>
      </c>
      <c r="I67" s="22">
        <v>0</v>
      </c>
      <c r="J67" s="23" t="s">
        <v>27</v>
      </c>
    </row>
    <row r="68" spans="1:10" ht="24.75" x14ac:dyDescent="0.25">
      <c r="A68" s="30" t="s">
        <v>199</v>
      </c>
      <c r="B68" s="13" t="s">
        <v>200</v>
      </c>
      <c r="C68" s="31" t="s">
        <v>201</v>
      </c>
      <c r="D68" s="32" t="s">
        <v>506</v>
      </c>
      <c r="E68" s="33" t="s">
        <v>515</v>
      </c>
      <c r="F68" s="20">
        <v>46022</v>
      </c>
      <c r="G68" s="34">
        <v>59000</v>
      </c>
      <c r="H68" s="21">
        <f t="shared" si="1"/>
        <v>59000</v>
      </c>
      <c r="I68" s="22">
        <v>0</v>
      </c>
      <c r="J68" s="23" t="s">
        <v>27</v>
      </c>
    </row>
    <row r="69" spans="1:10" ht="24.75" x14ac:dyDescent="0.25">
      <c r="A69" s="30" t="s">
        <v>202</v>
      </c>
      <c r="B69" s="13" t="s">
        <v>203</v>
      </c>
      <c r="C69" s="31" t="s">
        <v>204</v>
      </c>
      <c r="D69" s="32" t="s">
        <v>506</v>
      </c>
      <c r="E69" s="33" t="s">
        <v>516</v>
      </c>
      <c r="F69" s="20">
        <v>46022</v>
      </c>
      <c r="G69" s="34">
        <v>59000</v>
      </c>
      <c r="H69" s="21">
        <f t="shared" si="1"/>
        <v>59000</v>
      </c>
      <c r="I69" s="22">
        <v>0</v>
      </c>
      <c r="J69" s="23" t="s">
        <v>27</v>
      </c>
    </row>
    <row r="70" spans="1:10" ht="24.75" x14ac:dyDescent="0.25">
      <c r="A70" s="30" t="s">
        <v>205</v>
      </c>
      <c r="B70" s="13" t="s">
        <v>206</v>
      </c>
      <c r="C70" s="31" t="s">
        <v>207</v>
      </c>
      <c r="D70" s="32" t="s">
        <v>517</v>
      </c>
      <c r="E70" s="33" t="s">
        <v>518</v>
      </c>
      <c r="F70" s="20">
        <v>46022</v>
      </c>
      <c r="G70" s="34">
        <v>47200</v>
      </c>
      <c r="H70" s="21">
        <f t="shared" si="1"/>
        <v>47200</v>
      </c>
      <c r="I70" s="22">
        <v>0</v>
      </c>
      <c r="J70" s="23" t="s">
        <v>27</v>
      </c>
    </row>
    <row r="71" spans="1:10" ht="24.75" x14ac:dyDescent="0.25">
      <c r="A71" s="30" t="s">
        <v>208</v>
      </c>
      <c r="B71" s="13" t="s">
        <v>209</v>
      </c>
      <c r="C71" s="31" t="s">
        <v>210</v>
      </c>
      <c r="D71" s="32" t="s">
        <v>517</v>
      </c>
      <c r="E71" s="33" t="s">
        <v>519</v>
      </c>
      <c r="F71" s="20">
        <v>46022</v>
      </c>
      <c r="G71" s="34">
        <v>47200</v>
      </c>
      <c r="H71" s="21">
        <f t="shared" si="1"/>
        <v>47200</v>
      </c>
      <c r="I71" s="22">
        <v>0</v>
      </c>
      <c r="J71" s="23" t="s">
        <v>27</v>
      </c>
    </row>
    <row r="72" spans="1:10" ht="24.75" x14ac:dyDescent="0.25">
      <c r="A72" s="30" t="s">
        <v>211</v>
      </c>
      <c r="B72" s="13" t="s">
        <v>212</v>
      </c>
      <c r="C72" s="31" t="s">
        <v>213</v>
      </c>
      <c r="D72" s="32" t="s">
        <v>517</v>
      </c>
      <c r="E72" s="33" t="s">
        <v>520</v>
      </c>
      <c r="F72" s="20">
        <v>46022</v>
      </c>
      <c r="G72" s="34">
        <v>70800</v>
      </c>
      <c r="H72" s="21">
        <f t="shared" si="1"/>
        <v>70800</v>
      </c>
      <c r="I72" s="22">
        <v>0</v>
      </c>
      <c r="J72" s="23" t="s">
        <v>27</v>
      </c>
    </row>
    <row r="73" spans="1:10" ht="24.75" x14ac:dyDescent="0.25">
      <c r="A73" s="30" t="s">
        <v>214</v>
      </c>
      <c r="B73" s="13" t="s">
        <v>215</v>
      </c>
      <c r="C73" s="31" t="s">
        <v>216</v>
      </c>
      <c r="D73" s="32" t="s">
        <v>517</v>
      </c>
      <c r="E73" s="33" t="s">
        <v>521</v>
      </c>
      <c r="F73" s="20">
        <v>46022</v>
      </c>
      <c r="G73" s="34">
        <v>59000</v>
      </c>
      <c r="H73" s="21">
        <f t="shared" si="1"/>
        <v>59000</v>
      </c>
      <c r="I73" s="22">
        <v>0</v>
      </c>
      <c r="J73" s="23" t="s">
        <v>27</v>
      </c>
    </row>
    <row r="74" spans="1:10" ht="24.75" x14ac:dyDescent="0.25">
      <c r="A74" s="30" t="s">
        <v>217</v>
      </c>
      <c r="B74" s="13" t="s">
        <v>218</v>
      </c>
      <c r="C74" s="31" t="s">
        <v>219</v>
      </c>
      <c r="D74" s="32" t="s">
        <v>517</v>
      </c>
      <c r="E74" s="33" t="s">
        <v>522</v>
      </c>
      <c r="F74" s="20">
        <v>46022</v>
      </c>
      <c r="G74" s="34">
        <v>94400</v>
      </c>
      <c r="H74" s="21">
        <f t="shared" si="1"/>
        <v>94400</v>
      </c>
      <c r="I74" s="22">
        <v>0</v>
      </c>
      <c r="J74" s="23" t="s">
        <v>27</v>
      </c>
    </row>
    <row r="75" spans="1:10" ht="24.75" x14ac:dyDescent="0.25">
      <c r="A75" s="30" t="s">
        <v>220</v>
      </c>
      <c r="B75" s="35" t="s">
        <v>221</v>
      </c>
      <c r="C75" s="31" t="s">
        <v>222</v>
      </c>
      <c r="D75" s="32" t="s">
        <v>517</v>
      </c>
      <c r="E75" s="33" t="s">
        <v>523</v>
      </c>
      <c r="F75" s="20">
        <v>46022</v>
      </c>
      <c r="G75" s="34">
        <v>139612</v>
      </c>
      <c r="H75" s="21">
        <f t="shared" si="1"/>
        <v>139612</v>
      </c>
      <c r="I75" s="22">
        <v>0</v>
      </c>
      <c r="J75" s="23" t="s">
        <v>27</v>
      </c>
    </row>
    <row r="76" spans="1:10" ht="24.75" x14ac:dyDescent="0.25">
      <c r="A76" s="30" t="s">
        <v>223</v>
      </c>
      <c r="B76" s="13" t="s">
        <v>224</v>
      </c>
      <c r="C76" s="31" t="s">
        <v>225</v>
      </c>
      <c r="D76" s="32" t="s">
        <v>517</v>
      </c>
      <c r="E76" s="33" t="s">
        <v>524</v>
      </c>
      <c r="F76" s="20">
        <v>46022</v>
      </c>
      <c r="G76" s="34">
        <v>59000</v>
      </c>
      <c r="H76" s="21">
        <f t="shared" si="1"/>
        <v>59000</v>
      </c>
      <c r="I76" s="22">
        <v>0</v>
      </c>
      <c r="J76" s="23" t="s">
        <v>27</v>
      </c>
    </row>
    <row r="77" spans="1:10" ht="24.75" x14ac:dyDescent="0.25">
      <c r="A77" s="30" t="s">
        <v>226</v>
      </c>
      <c r="B77" s="13" t="s">
        <v>227</v>
      </c>
      <c r="C77" s="31" t="s">
        <v>228</v>
      </c>
      <c r="D77" s="32" t="s">
        <v>517</v>
      </c>
      <c r="E77" s="33" t="s">
        <v>525</v>
      </c>
      <c r="F77" s="20">
        <v>46022</v>
      </c>
      <c r="G77" s="34">
        <v>118000</v>
      </c>
      <c r="H77" s="21">
        <f t="shared" si="1"/>
        <v>118000</v>
      </c>
      <c r="I77" s="22">
        <v>0</v>
      </c>
      <c r="J77" s="23" t="s">
        <v>27</v>
      </c>
    </row>
    <row r="78" spans="1:10" ht="24.75" x14ac:dyDescent="0.25">
      <c r="A78" s="30" t="s">
        <v>229</v>
      </c>
      <c r="B78" s="13" t="s">
        <v>230</v>
      </c>
      <c r="C78" s="31" t="s">
        <v>231</v>
      </c>
      <c r="D78" s="32" t="s">
        <v>517</v>
      </c>
      <c r="E78" s="33" t="s">
        <v>526</v>
      </c>
      <c r="F78" s="20">
        <v>46022</v>
      </c>
      <c r="G78" s="34">
        <v>70800</v>
      </c>
      <c r="H78" s="21">
        <f t="shared" si="1"/>
        <v>70800</v>
      </c>
      <c r="I78" s="22">
        <v>0</v>
      </c>
      <c r="J78" s="23" t="s">
        <v>27</v>
      </c>
    </row>
    <row r="79" spans="1:10" ht="24.75" x14ac:dyDescent="0.25">
      <c r="A79" s="30" t="s">
        <v>232</v>
      </c>
      <c r="B79" s="13" t="s">
        <v>233</v>
      </c>
      <c r="C79" s="31" t="s">
        <v>234</v>
      </c>
      <c r="D79" s="32" t="s">
        <v>517</v>
      </c>
      <c r="E79" s="33" t="s">
        <v>527</v>
      </c>
      <c r="F79" s="20">
        <v>46022</v>
      </c>
      <c r="G79" s="34">
        <v>94400</v>
      </c>
      <c r="H79" s="21">
        <f t="shared" si="1"/>
        <v>94400</v>
      </c>
      <c r="I79" s="22">
        <v>0</v>
      </c>
      <c r="J79" s="23" t="s">
        <v>27</v>
      </c>
    </row>
    <row r="80" spans="1:10" ht="24.75" x14ac:dyDescent="0.25">
      <c r="A80" s="30" t="s">
        <v>235</v>
      </c>
      <c r="B80" s="13" t="s">
        <v>236</v>
      </c>
      <c r="C80" s="31" t="s">
        <v>237</v>
      </c>
      <c r="D80" s="32" t="s">
        <v>517</v>
      </c>
      <c r="E80" s="33" t="s">
        <v>528</v>
      </c>
      <c r="F80" s="20">
        <v>46022</v>
      </c>
      <c r="G80" s="34">
        <v>354000</v>
      </c>
      <c r="H80" s="21">
        <f t="shared" si="1"/>
        <v>354000</v>
      </c>
      <c r="I80" s="22">
        <v>0</v>
      </c>
      <c r="J80" s="23" t="s">
        <v>27</v>
      </c>
    </row>
    <row r="81" spans="1:10" ht="24.75" x14ac:dyDescent="0.25">
      <c r="A81" s="30" t="s">
        <v>238</v>
      </c>
      <c r="B81" s="13" t="s">
        <v>239</v>
      </c>
      <c r="C81" s="31" t="s">
        <v>240</v>
      </c>
      <c r="D81" s="32" t="s">
        <v>517</v>
      </c>
      <c r="E81" s="33" t="s">
        <v>529</v>
      </c>
      <c r="F81" s="20">
        <v>46022</v>
      </c>
      <c r="G81" s="34">
        <v>70800</v>
      </c>
      <c r="H81" s="21">
        <f t="shared" si="1"/>
        <v>70800</v>
      </c>
      <c r="I81" s="22">
        <v>0</v>
      </c>
      <c r="J81" s="23" t="s">
        <v>27</v>
      </c>
    </row>
    <row r="82" spans="1:10" ht="24.75" x14ac:dyDescent="0.25">
      <c r="A82" s="30" t="s">
        <v>241</v>
      </c>
      <c r="B82" s="13" t="s">
        <v>242</v>
      </c>
      <c r="C82" s="31" t="s">
        <v>243</v>
      </c>
      <c r="D82" s="32" t="s">
        <v>517</v>
      </c>
      <c r="E82" s="33" t="s">
        <v>530</v>
      </c>
      <c r="F82" s="20">
        <v>46022</v>
      </c>
      <c r="G82" s="34">
        <v>708000</v>
      </c>
      <c r="H82" s="21">
        <f t="shared" si="1"/>
        <v>708000</v>
      </c>
      <c r="I82" s="22">
        <v>0</v>
      </c>
      <c r="J82" s="23" t="s">
        <v>27</v>
      </c>
    </row>
    <row r="83" spans="1:10" ht="24.75" x14ac:dyDescent="0.25">
      <c r="A83" s="30" t="s">
        <v>244</v>
      </c>
      <c r="B83" s="13" t="s">
        <v>245</v>
      </c>
      <c r="C83" s="31" t="s">
        <v>246</v>
      </c>
      <c r="D83" s="32" t="s">
        <v>517</v>
      </c>
      <c r="E83" s="33" t="s">
        <v>531</v>
      </c>
      <c r="F83" s="20">
        <v>46022</v>
      </c>
      <c r="G83" s="34">
        <v>188800</v>
      </c>
      <c r="H83" s="21">
        <f t="shared" si="1"/>
        <v>188800</v>
      </c>
      <c r="I83" s="22">
        <v>0</v>
      </c>
      <c r="J83" s="23" t="s">
        <v>27</v>
      </c>
    </row>
    <row r="84" spans="1:10" ht="24.75" x14ac:dyDescent="0.25">
      <c r="A84" s="30" t="s">
        <v>247</v>
      </c>
      <c r="B84" s="13" t="s">
        <v>248</v>
      </c>
      <c r="C84" s="31" t="s">
        <v>249</v>
      </c>
      <c r="D84" s="32" t="s">
        <v>517</v>
      </c>
      <c r="E84" s="33" t="s">
        <v>532</v>
      </c>
      <c r="F84" s="20">
        <v>46022</v>
      </c>
      <c r="G84" s="34">
        <v>153400</v>
      </c>
      <c r="H84" s="21">
        <f t="shared" si="1"/>
        <v>153400</v>
      </c>
      <c r="I84" s="22">
        <v>0</v>
      </c>
      <c r="J84" s="23" t="s">
        <v>27</v>
      </c>
    </row>
    <row r="85" spans="1:10" ht="24.75" x14ac:dyDescent="0.25">
      <c r="A85" s="30" t="s">
        <v>250</v>
      </c>
      <c r="B85" s="13" t="s">
        <v>251</v>
      </c>
      <c r="C85" s="31" t="s">
        <v>252</v>
      </c>
      <c r="D85" s="32" t="s">
        <v>533</v>
      </c>
      <c r="E85" s="33" t="s">
        <v>534</v>
      </c>
      <c r="F85" s="20">
        <v>46022</v>
      </c>
      <c r="G85" s="34">
        <v>59000</v>
      </c>
      <c r="H85" s="21">
        <f t="shared" si="1"/>
        <v>59000</v>
      </c>
      <c r="I85" s="22">
        <v>0</v>
      </c>
      <c r="J85" s="23" t="s">
        <v>27</v>
      </c>
    </row>
    <row r="86" spans="1:10" ht="24.75" x14ac:dyDescent="0.25">
      <c r="A86" s="30" t="s">
        <v>253</v>
      </c>
      <c r="B86" s="13" t="s">
        <v>254</v>
      </c>
      <c r="C86" s="31" t="s">
        <v>255</v>
      </c>
      <c r="D86" s="32" t="s">
        <v>535</v>
      </c>
      <c r="E86" s="33" t="s">
        <v>536</v>
      </c>
      <c r="F86" s="20">
        <v>46022</v>
      </c>
      <c r="G86" s="34">
        <v>310694</v>
      </c>
      <c r="H86" s="21">
        <f t="shared" si="1"/>
        <v>310694</v>
      </c>
      <c r="I86" s="22">
        <v>0</v>
      </c>
      <c r="J86" s="23" t="s">
        <v>27</v>
      </c>
    </row>
    <row r="87" spans="1:10" ht="24.75" x14ac:dyDescent="0.25">
      <c r="A87" s="30" t="s">
        <v>256</v>
      </c>
      <c r="B87" s="13" t="s">
        <v>257</v>
      </c>
      <c r="C87" s="31" t="s">
        <v>258</v>
      </c>
      <c r="D87" s="32" t="s">
        <v>537</v>
      </c>
      <c r="E87" s="33" t="s">
        <v>538</v>
      </c>
      <c r="F87" s="20">
        <v>46022</v>
      </c>
      <c r="G87" s="34">
        <v>1180000</v>
      </c>
      <c r="H87" s="21">
        <f t="shared" si="1"/>
        <v>1180000</v>
      </c>
      <c r="I87" s="22">
        <v>0</v>
      </c>
      <c r="J87" s="23" t="s">
        <v>27</v>
      </c>
    </row>
    <row r="88" spans="1:10" ht="24.75" x14ac:dyDescent="0.25">
      <c r="A88" s="30" t="s">
        <v>259</v>
      </c>
      <c r="B88" s="13" t="s">
        <v>260</v>
      </c>
      <c r="C88" s="31" t="s">
        <v>261</v>
      </c>
      <c r="D88" s="32" t="s">
        <v>537</v>
      </c>
      <c r="E88" s="33" t="s">
        <v>539</v>
      </c>
      <c r="F88" s="20">
        <v>46022</v>
      </c>
      <c r="G88" s="34">
        <v>59000</v>
      </c>
      <c r="H88" s="21">
        <f t="shared" si="1"/>
        <v>59000</v>
      </c>
      <c r="I88" s="22">
        <v>0</v>
      </c>
      <c r="J88" s="23" t="s">
        <v>27</v>
      </c>
    </row>
    <row r="89" spans="1:10" ht="24.75" x14ac:dyDescent="0.25">
      <c r="A89" s="30" t="s">
        <v>262</v>
      </c>
      <c r="B89" s="13" t="s">
        <v>263</v>
      </c>
      <c r="C89" s="31" t="s">
        <v>264</v>
      </c>
      <c r="D89" s="32" t="s">
        <v>537</v>
      </c>
      <c r="E89" s="33" t="s">
        <v>540</v>
      </c>
      <c r="F89" s="20">
        <v>46022</v>
      </c>
      <c r="G89" s="34">
        <v>94400</v>
      </c>
      <c r="H89" s="21">
        <f t="shared" si="1"/>
        <v>94400</v>
      </c>
      <c r="I89" s="22">
        <v>0</v>
      </c>
      <c r="J89" s="23" t="s">
        <v>27</v>
      </c>
    </row>
    <row r="90" spans="1:10" ht="24.75" x14ac:dyDescent="0.25">
      <c r="A90" s="30" t="s">
        <v>265</v>
      </c>
      <c r="B90" s="13" t="s">
        <v>266</v>
      </c>
      <c r="C90" s="31" t="s">
        <v>267</v>
      </c>
      <c r="D90" s="32" t="s">
        <v>537</v>
      </c>
      <c r="E90" s="33" t="s">
        <v>541</v>
      </c>
      <c r="F90" s="20">
        <v>46022</v>
      </c>
      <c r="G90" s="34">
        <v>47200</v>
      </c>
      <c r="H90" s="21">
        <f t="shared" si="1"/>
        <v>47200</v>
      </c>
      <c r="I90" s="22">
        <v>0</v>
      </c>
      <c r="J90" s="23" t="s">
        <v>27</v>
      </c>
    </row>
    <row r="91" spans="1:10" ht="24.75" x14ac:dyDescent="0.25">
      <c r="A91" s="30" t="s">
        <v>268</v>
      </c>
      <c r="B91" s="13" t="s">
        <v>269</v>
      </c>
      <c r="C91" s="31" t="s">
        <v>270</v>
      </c>
      <c r="D91" s="32" t="s">
        <v>537</v>
      </c>
      <c r="E91" s="33" t="s">
        <v>542</v>
      </c>
      <c r="F91" s="20">
        <v>46022</v>
      </c>
      <c r="G91" s="34">
        <v>70800</v>
      </c>
      <c r="H91" s="21">
        <f t="shared" si="1"/>
        <v>70800</v>
      </c>
      <c r="I91" s="22">
        <v>0</v>
      </c>
      <c r="J91" s="23" t="s">
        <v>27</v>
      </c>
    </row>
    <row r="92" spans="1:10" ht="24.75" x14ac:dyDescent="0.25">
      <c r="A92" s="30" t="s">
        <v>271</v>
      </c>
      <c r="B92" s="13" t="s">
        <v>272</v>
      </c>
      <c r="C92" s="31" t="s">
        <v>273</v>
      </c>
      <c r="D92" s="32" t="s">
        <v>537</v>
      </c>
      <c r="E92" s="33" t="s">
        <v>543</v>
      </c>
      <c r="F92" s="20">
        <v>46022</v>
      </c>
      <c r="G92" s="34">
        <v>47200</v>
      </c>
      <c r="H92" s="21">
        <f t="shared" si="1"/>
        <v>47200</v>
      </c>
      <c r="I92" s="22">
        <v>0</v>
      </c>
      <c r="J92" s="23" t="s">
        <v>27</v>
      </c>
    </row>
    <row r="93" spans="1:10" ht="24.75" x14ac:dyDescent="0.25">
      <c r="A93" s="30" t="s">
        <v>274</v>
      </c>
      <c r="B93" s="13" t="s">
        <v>275</v>
      </c>
      <c r="C93" s="31" t="s">
        <v>276</v>
      </c>
      <c r="D93" s="32" t="s">
        <v>537</v>
      </c>
      <c r="E93" s="33" t="s">
        <v>544</v>
      </c>
      <c r="F93" s="20">
        <v>46022</v>
      </c>
      <c r="G93" s="34">
        <v>70800</v>
      </c>
      <c r="H93" s="21">
        <f t="shared" si="1"/>
        <v>70800</v>
      </c>
      <c r="I93" s="22">
        <v>0</v>
      </c>
      <c r="J93" s="23" t="s">
        <v>27</v>
      </c>
    </row>
    <row r="94" spans="1:10" ht="24.75" x14ac:dyDescent="0.25">
      <c r="A94" s="30" t="s">
        <v>277</v>
      </c>
      <c r="B94" s="13" t="s">
        <v>278</v>
      </c>
      <c r="C94" s="31" t="s">
        <v>279</v>
      </c>
      <c r="D94" s="32" t="s">
        <v>537</v>
      </c>
      <c r="E94" s="33" t="s">
        <v>545</v>
      </c>
      <c r="F94" s="20">
        <v>46022</v>
      </c>
      <c r="G94" s="34">
        <v>47200</v>
      </c>
      <c r="H94" s="21">
        <f t="shared" si="1"/>
        <v>47200</v>
      </c>
      <c r="I94" s="22">
        <v>0</v>
      </c>
      <c r="J94" s="23" t="s">
        <v>27</v>
      </c>
    </row>
    <row r="95" spans="1:10" ht="24.75" x14ac:dyDescent="0.25">
      <c r="A95" s="30" t="s">
        <v>280</v>
      </c>
      <c r="B95" s="13" t="s">
        <v>281</v>
      </c>
      <c r="C95" s="31" t="s">
        <v>282</v>
      </c>
      <c r="D95" s="32" t="s">
        <v>537</v>
      </c>
      <c r="E95" s="33" t="s">
        <v>546</v>
      </c>
      <c r="F95" s="20">
        <v>46022</v>
      </c>
      <c r="G95" s="34">
        <v>70800</v>
      </c>
      <c r="H95" s="21">
        <f t="shared" si="1"/>
        <v>70800</v>
      </c>
      <c r="I95" s="22">
        <v>0</v>
      </c>
      <c r="J95" s="23" t="s">
        <v>27</v>
      </c>
    </row>
    <row r="96" spans="1:10" ht="24.75" x14ac:dyDescent="0.25">
      <c r="A96" s="30" t="s">
        <v>283</v>
      </c>
      <c r="B96" s="13" t="s">
        <v>284</v>
      </c>
      <c r="C96" s="31" t="s">
        <v>285</v>
      </c>
      <c r="D96" s="32" t="s">
        <v>537</v>
      </c>
      <c r="E96" s="33" t="s">
        <v>547</v>
      </c>
      <c r="F96" s="20">
        <v>46022</v>
      </c>
      <c r="G96" s="34">
        <v>94400</v>
      </c>
      <c r="H96" s="21">
        <f t="shared" si="1"/>
        <v>94400</v>
      </c>
      <c r="I96" s="22">
        <v>0</v>
      </c>
      <c r="J96" s="23" t="s">
        <v>27</v>
      </c>
    </row>
    <row r="97" spans="1:10" ht="36.75" x14ac:dyDescent="0.25">
      <c r="A97" s="30" t="s">
        <v>286</v>
      </c>
      <c r="B97" s="13" t="s">
        <v>287</v>
      </c>
      <c r="C97" s="31" t="s">
        <v>288</v>
      </c>
      <c r="D97" s="32" t="s">
        <v>537</v>
      </c>
      <c r="E97" s="33" t="s">
        <v>548</v>
      </c>
      <c r="F97" s="20">
        <v>46022</v>
      </c>
      <c r="G97" s="34">
        <v>590000</v>
      </c>
      <c r="H97" s="21">
        <f t="shared" si="1"/>
        <v>590000</v>
      </c>
      <c r="I97" s="22">
        <v>0</v>
      </c>
      <c r="J97" s="23" t="s">
        <v>27</v>
      </c>
    </row>
    <row r="98" spans="1:10" ht="24.75" x14ac:dyDescent="0.25">
      <c r="A98" s="30" t="s">
        <v>289</v>
      </c>
      <c r="B98" s="13" t="s">
        <v>290</v>
      </c>
      <c r="C98" s="31" t="s">
        <v>291</v>
      </c>
      <c r="D98" s="32" t="s">
        <v>537</v>
      </c>
      <c r="E98" s="33" t="s">
        <v>549</v>
      </c>
      <c r="F98" s="20">
        <v>46022</v>
      </c>
      <c r="G98" s="34">
        <v>118000</v>
      </c>
      <c r="H98" s="21">
        <f t="shared" si="1"/>
        <v>118000</v>
      </c>
      <c r="I98" s="22">
        <v>0</v>
      </c>
      <c r="J98" s="23" t="s">
        <v>27</v>
      </c>
    </row>
    <row r="99" spans="1:10" ht="24.75" x14ac:dyDescent="0.25">
      <c r="A99" s="30" t="s">
        <v>292</v>
      </c>
      <c r="B99" s="13" t="s">
        <v>293</v>
      </c>
      <c r="C99" s="31" t="s">
        <v>294</v>
      </c>
      <c r="D99" s="32" t="s">
        <v>537</v>
      </c>
      <c r="E99" s="33" t="s">
        <v>550</v>
      </c>
      <c r="F99" s="20">
        <v>46022</v>
      </c>
      <c r="G99" s="34">
        <v>59000</v>
      </c>
      <c r="H99" s="21">
        <f t="shared" si="1"/>
        <v>59000</v>
      </c>
      <c r="I99" s="22">
        <v>0</v>
      </c>
      <c r="J99" s="23" t="s">
        <v>27</v>
      </c>
    </row>
    <row r="100" spans="1:10" ht="24.75" x14ac:dyDescent="0.25">
      <c r="A100" s="30" t="s">
        <v>295</v>
      </c>
      <c r="B100" s="13" t="s">
        <v>296</v>
      </c>
      <c r="C100" s="31" t="s">
        <v>297</v>
      </c>
      <c r="D100" s="32" t="s">
        <v>537</v>
      </c>
      <c r="E100" s="33" t="s">
        <v>551</v>
      </c>
      <c r="F100" s="20">
        <v>46022</v>
      </c>
      <c r="G100" s="34">
        <v>354000</v>
      </c>
      <c r="H100" s="21">
        <f t="shared" si="1"/>
        <v>354000</v>
      </c>
      <c r="I100" s="22">
        <v>0</v>
      </c>
      <c r="J100" s="23" t="s">
        <v>27</v>
      </c>
    </row>
    <row r="101" spans="1:10" ht="36.75" x14ac:dyDescent="0.25">
      <c r="A101" s="30" t="s">
        <v>298</v>
      </c>
      <c r="B101" s="13" t="s">
        <v>299</v>
      </c>
      <c r="C101" s="31" t="s">
        <v>300</v>
      </c>
      <c r="D101" s="32" t="s">
        <v>537</v>
      </c>
      <c r="E101" s="33" t="s">
        <v>552</v>
      </c>
      <c r="F101" s="20">
        <v>46022</v>
      </c>
      <c r="G101" s="34">
        <v>1180000</v>
      </c>
      <c r="H101" s="21">
        <f t="shared" si="1"/>
        <v>1180000</v>
      </c>
      <c r="I101" s="22">
        <v>0</v>
      </c>
      <c r="J101" s="23" t="s">
        <v>27</v>
      </c>
    </row>
    <row r="102" spans="1:10" ht="24.75" x14ac:dyDescent="0.25">
      <c r="A102" s="30" t="s">
        <v>301</v>
      </c>
      <c r="B102" s="13" t="s">
        <v>302</v>
      </c>
      <c r="C102" s="31" t="s">
        <v>303</v>
      </c>
      <c r="D102" s="32" t="s">
        <v>537</v>
      </c>
      <c r="E102" s="33" t="s">
        <v>553</v>
      </c>
      <c r="F102" s="20">
        <v>46022</v>
      </c>
      <c r="G102" s="34">
        <v>47200</v>
      </c>
      <c r="H102" s="21">
        <f t="shared" si="1"/>
        <v>47200</v>
      </c>
      <c r="I102" s="22">
        <v>0</v>
      </c>
      <c r="J102" s="23" t="s">
        <v>27</v>
      </c>
    </row>
    <row r="103" spans="1:10" ht="24.75" x14ac:dyDescent="0.25">
      <c r="A103" s="30" t="s">
        <v>304</v>
      </c>
      <c r="B103" s="13" t="s">
        <v>305</v>
      </c>
      <c r="C103" s="31" t="s">
        <v>306</v>
      </c>
      <c r="D103" s="32" t="s">
        <v>537</v>
      </c>
      <c r="E103" s="33" t="s">
        <v>554</v>
      </c>
      <c r="F103" s="20">
        <v>46022</v>
      </c>
      <c r="G103" s="34">
        <v>94400</v>
      </c>
      <c r="H103" s="21">
        <f t="shared" si="1"/>
        <v>94400</v>
      </c>
      <c r="I103" s="22">
        <v>0</v>
      </c>
      <c r="J103" s="23" t="s">
        <v>27</v>
      </c>
    </row>
    <row r="104" spans="1:10" ht="24.75" x14ac:dyDescent="0.25">
      <c r="A104" s="30" t="s">
        <v>307</v>
      </c>
      <c r="B104" s="13" t="s">
        <v>308</v>
      </c>
      <c r="C104" s="31" t="s">
        <v>309</v>
      </c>
      <c r="D104" s="32" t="s">
        <v>537</v>
      </c>
      <c r="E104" s="33" t="s">
        <v>555</v>
      </c>
      <c r="F104" s="20">
        <v>46022</v>
      </c>
      <c r="G104" s="34">
        <v>236000</v>
      </c>
      <c r="H104" s="21">
        <f t="shared" si="1"/>
        <v>236000</v>
      </c>
      <c r="I104" s="22">
        <v>0</v>
      </c>
      <c r="J104" s="23" t="s">
        <v>27</v>
      </c>
    </row>
    <row r="105" spans="1:10" ht="24.75" x14ac:dyDescent="0.25">
      <c r="A105" s="30" t="s">
        <v>310</v>
      </c>
      <c r="B105" s="13" t="s">
        <v>311</v>
      </c>
      <c r="C105" s="31" t="s">
        <v>312</v>
      </c>
      <c r="D105" s="32" t="s">
        <v>537</v>
      </c>
      <c r="E105" s="33" t="s">
        <v>556</v>
      </c>
      <c r="F105" s="20">
        <v>46022</v>
      </c>
      <c r="G105" s="34">
        <v>212400</v>
      </c>
      <c r="H105" s="21">
        <f t="shared" si="1"/>
        <v>212400</v>
      </c>
      <c r="I105" s="22">
        <v>0</v>
      </c>
      <c r="J105" s="23" t="s">
        <v>27</v>
      </c>
    </row>
    <row r="106" spans="1:10" ht="24.75" x14ac:dyDescent="0.25">
      <c r="A106" s="30" t="s">
        <v>313</v>
      </c>
      <c r="B106" s="13" t="s">
        <v>314</v>
      </c>
      <c r="C106" s="31" t="s">
        <v>315</v>
      </c>
      <c r="D106" s="32" t="s">
        <v>537</v>
      </c>
      <c r="E106" s="33" t="s">
        <v>557</v>
      </c>
      <c r="F106" s="20">
        <v>46022</v>
      </c>
      <c r="G106" s="34">
        <v>94400</v>
      </c>
      <c r="H106" s="21">
        <f t="shared" si="1"/>
        <v>94400</v>
      </c>
      <c r="I106" s="22">
        <v>0</v>
      </c>
      <c r="J106" s="23" t="s">
        <v>27</v>
      </c>
    </row>
    <row r="107" spans="1:10" ht="24.75" x14ac:dyDescent="0.25">
      <c r="A107" s="30" t="s">
        <v>316</v>
      </c>
      <c r="B107" s="13" t="s">
        <v>317</v>
      </c>
      <c r="C107" s="31" t="s">
        <v>318</v>
      </c>
      <c r="D107" s="32" t="s">
        <v>537</v>
      </c>
      <c r="E107" s="33" t="s">
        <v>558</v>
      </c>
      <c r="F107" s="20">
        <v>46022</v>
      </c>
      <c r="G107" s="34">
        <v>47200</v>
      </c>
      <c r="H107" s="21">
        <f t="shared" si="1"/>
        <v>47200</v>
      </c>
      <c r="I107" s="22">
        <v>0</v>
      </c>
      <c r="J107" s="23" t="s">
        <v>27</v>
      </c>
    </row>
    <row r="108" spans="1:10" ht="24.75" x14ac:dyDescent="0.25">
      <c r="A108" s="30" t="s">
        <v>319</v>
      </c>
      <c r="B108" s="13" t="s">
        <v>320</v>
      </c>
      <c r="C108" s="31" t="s">
        <v>321</v>
      </c>
      <c r="D108" s="32" t="s">
        <v>537</v>
      </c>
      <c r="E108" s="33" t="s">
        <v>559</v>
      </c>
      <c r="F108" s="20">
        <v>46022</v>
      </c>
      <c r="G108" s="34">
        <v>82600</v>
      </c>
      <c r="H108" s="21">
        <f t="shared" si="1"/>
        <v>82600</v>
      </c>
      <c r="I108" s="22">
        <v>0</v>
      </c>
      <c r="J108" s="23" t="s">
        <v>27</v>
      </c>
    </row>
    <row r="109" spans="1:10" ht="24.75" x14ac:dyDescent="0.25">
      <c r="A109" s="30" t="s">
        <v>322</v>
      </c>
      <c r="B109" s="13" t="s">
        <v>323</v>
      </c>
      <c r="C109" s="31" t="s">
        <v>324</v>
      </c>
      <c r="D109" s="32" t="s">
        <v>537</v>
      </c>
      <c r="E109" s="33" t="s">
        <v>560</v>
      </c>
      <c r="F109" s="20">
        <v>46022</v>
      </c>
      <c r="G109" s="34">
        <v>70800</v>
      </c>
      <c r="H109" s="21">
        <f t="shared" si="1"/>
        <v>70800</v>
      </c>
      <c r="I109" s="22">
        <v>0</v>
      </c>
      <c r="J109" s="23" t="s">
        <v>27</v>
      </c>
    </row>
    <row r="110" spans="1:10" ht="24.75" x14ac:dyDescent="0.25">
      <c r="A110" s="30" t="s">
        <v>325</v>
      </c>
      <c r="B110" s="13" t="s">
        <v>326</v>
      </c>
      <c r="C110" s="31" t="s">
        <v>327</v>
      </c>
      <c r="D110" s="32" t="s">
        <v>537</v>
      </c>
      <c r="E110" s="33" t="s">
        <v>561</v>
      </c>
      <c r="F110" s="20">
        <v>46022</v>
      </c>
      <c r="G110" s="34">
        <v>188800</v>
      </c>
      <c r="H110" s="21">
        <f t="shared" ref="H110:H150" si="2">+G110</f>
        <v>188800</v>
      </c>
      <c r="I110" s="22">
        <v>0</v>
      </c>
      <c r="J110" s="23" t="s">
        <v>27</v>
      </c>
    </row>
    <row r="111" spans="1:10" ht="24.75" x14ac:dyDescent="0.25">
      <c r="A111" s="30" t="s">
        <v>328</v>
      </c>
      <c r="B111" s="13" t="s">
        <v>329</v>
      </c>
      <c r="C111" s="31" t="s">
        <v>330</v>
      </c>
      <c r="D111" s="32" t="s">
        <v>537</v>
      </c>
      <c r="E111" s="33" t="s">
        <v>562</v>
      </c>
      <c r="F111" s="20">
        <v>46022</v>
      </c>
      <c r="G111" s="34">
        <v>94400</v>
      </c>
      <c r="H111" s="21">
        <f t="shared" si="2"/>
        <v>94400</v>
      </c>
      <c r="I111" s="22">
        <v>0</v>
      </c>
      <c r="J111" s="23" t="s">
        <v>27</v>
      </c>
    </row>
    <row r="112" spans="1:10" ht="24.75" x14ac:dyDescent="0.25">
      <c r="A112" s="30" t="s">
        <v>331</v>
      </c>
      <c r="B112" s="13" t="s">
        <v>332</v>
      </c>
      <c r="C112" s="31" t="s">
        <v>333</v>
      </c>
      <c r="D112" s="32" t="s">
        <v>537</v>
      </c>
      <c r="E112" s="33" t="s">
        <v>563</v>
      </c>
      <c r="F112" s="20">
        <v>46022</v>
      </c>
      <c r="G112" s="34">
        <v>47200</v>
      </c>
      <c r="H112" s="21">
        <f t="shared" si="2"/>
        <v>47200</v>
      </c>
      <c r="I112" s="22">
        <v>0</v>
      </c>
      <c r="J112" s="23" t="s">
        <v>27</v>
      </c>
    </row>
    <row r="113" spans="1:10" ht="24.75" x14ac:dyDescent="0.25">
      <c r="A113" s="30" t="s">
        <v>334</v>
      </c>
      <c r="B113" s="13" t="s">
        <v>335</v>
      </c>
      <c r="C113" s="31" t="s">
        <v>336</v>
      </c>
      <c r="D113" s="32" t="s">
        <v>537</v>
      </c>
      <c r="E113" s="33" t="s">
        <v>564</v>
      </c>
      <c r="F113" s="20">
        <v>46022</v>
      </c>
      <c r="G113" s="34">
        <v>236000</v>
      </c>
      <c r="H113" s="21">
        <f t="shared" si="2"/>
        <v>236000</v>
      </c>
      <c r="I113" s="22">
        <v>0</v>
      </c>
      <c r="J113" s="23" t="s">
        <v>27</v>
      </c>
    </row>
    <row r="114" spans="1:10" ht="24.75" x14ac:dyDescent="0.25">
      <c r="A114" s="30" t="s">
        <v>337</v>
      </c>
      <c r="B114" s="13" t="s">
        <v>338</v>
      </c>
      <c r="C114" s="31" t="s">
        <v>339</v>
      </c>
      <c r="D114" s="32" t="s">
        <v>537</v>
      </c>
      <c r="E114" s="33" t="s">
        <v>565</v>
      </c>
      <c r="F114" s="20">
        <v>46022</v>
      </c>
      <c r="G114" s="34">
        <v>94400</v>
      </c>
      <c r="H114" s="21">
        <f t="shared" si="2"/>
        <v>94400</v>
      </c>
      <c r="I114" s="22">
        <v>0</v>
      </c>
      <c r="J114" s="23" t="s">
        <v>27</v>
      </c>
    </row>
    <row r="115" spans="1:10" ht="24.75" x14ac:dyDescent="0.25">
      <c r="A115" s="30" t="s">
        <v>340</v>
      </c>
      <c r="B115" s="13" t="s">
        <v>341</v>
      </c>
      <c r="C115" s="31" t="s">
        <v>342</v>
      </c>
      <c r="D115" s="32" t="s">
        <v>537</v>
      </c>
      <c r="E115" s="33" t="s">
        <v>566</v>
      </c>
      <c r="F115" s="20">
        <v>46022</v>
      </c>
      <c r="G115" s="34">
        <v>70800</v>
      </c>
      <c r="H115" s="21">
        <f t="shared" si="2"/>
        <v>70800</v>
      </c>
      <c r="I115" s="22">
        <v>0</v>
      </c>
      <c r="J115" s="23" t="s">
        <v>27</v>
      </c>
    </row>
    <row r="116" spans="1:10" ht="24.75" x14ac:dyDescent="0.25">
      <c r="A116" s="30" t="s">
        <v>343</v>
      </c>
      <c r="B116" s="13" t="s">
        <v>344</v>
      </c>
      <c r="C116" s="31" t="s">
        <v>345</v>
      </c>
      <c r="D116" s="32" t="s">
        <v>537</v>
      </c>
      <c r="E116" s="33" t="s">
        <v>567</v>
      </c>
      <c r="F116" s="20">
        <v>46022</v>
      </c>
      <c r="G116" s="34">
        <v>59000</v>
      </c>
      <c r="H116" s="21">
        <f t="shared" si="2"/>
        <v>59000</v>
      </c>
      <c r="I116" s="22">
        <v>0</v>
      </c>
      <c r="J116" s="23" t="s">
        <v>27</v>
      </c>
    </row>
    <row r="117" spans="1:10" ht="24.75" x14ac:dyDescent="0.25">
      <c r="A117" s="30" t="s">
        <v>346</v>
      </c>
      <c r="B117" s="13" t="s">
        <v>347</v>
      </c>
      <c r="C117" s="31" t="s">
        <v>348</v>
      </c>
      <c r="D117" s="32" t="s">
        <v>537</v>
      </c>
      <c r="E117" s="33" t="s">
        <v>568</v>
      </c>
      <c r="F117" s="20">
        <v>46022</v>
      </c>
      <c r="G117" s="34">
        <v>35400</v>
      </c>
      <c r="H117" s="21">
        <f t="shared" si="2"/>
        <v>35400</v>
      </c>
      <c r="I117" s="22">
        <v>0</v>
      </c>
      <c r="J117" s="23" t="s">
        <v>27</v>
      </c>
    </row>
    <row r="118" spans="1:10" ht="24.75" x14ac:dyDescent="0.25">
      <c r="A118" s="30" t="s">
        <v>349</v>
      </c>
      <c r="B118" s="13" t="s">
        <v>350</v>
      </c>
      <c r="C118" s="31" t="s">
        <v>351</v>
      </c>
      <c r="D118" s="32" t="s">
        <v>537</v>
      </c>
      <c r="E118" s="33" t="s">
        <v>569</v>
      </c>
      <c r="F118" s="20">
        <v>46022</v>
      </c>
      <c r="G118" s="34">
        <v>188800</v>
      </c>
      <c r="H118" s="21">
        <f t="shared" si="2"/>
        <v>188800</v>
      </c>
      <c r="I118" s="22">
        <v>0</v>
      </c>
      <c r="J118" s="23" t="s">
        <v>27</v>
      </c>
    </row>
    <row r="119" spans="1:10" ht="24.75" x14ac:dyDescent="0.25">
      <c r="A119" s="30" t="s">
        <v>352</v>
      </c>
      <c r="B119" s="13" t="s">
        <v>353</v>
      </c>
      <c r="C119" s="31" t="s">
        <v>354</v>
      </c>
      <c r="D119" s="32" t="s">
        <v>537</v>
      </c>
      <c r="E119" s="33" t="s">
        <v>570</v>
      </c>
      <c r="F119" s="20">
        <v>46022</v>
      </c>
      <c r="G119" s="34">
        <v>47200</v>
      </c>
      <c r="H119" s="21">
        <f t="shared" si="2"/>
        <v>47200</v>
      </c>
      <c r="I119" s="22">
        <v>0</v>
      </c>
      <c r="J119" s="23" t="s">
        <v>27</v>
      </c>
    </row>
    <row r="120" spans="1:10" ht="24.75" x14ac:dyDescent="0.25">
      <c r="A120" s="30" t="s">
        <v>21</v>
      </c>
      <c r="B120" s="13" t="s">
        <v>22</v>
      </c>
      <c r="C120" s="31" t="s">
        <v>355</v>
      </c>
      <c r="D120" s="32" t="s">
        <v>537</v>
      </c>
      <c r="E120" s="33" t="s">
        <v>571</v>
      </c>
      <c r="F120" s="20">
        <v>46022</v>
      </c>
      <c r="G120" s="34">
        <v>296294.40000000002</v>
      </c>
      <c r="H120" s="21">
        <f t="shared" si="2"/>
        <v>296294.40000000002</v>
      </c>
      <c r="I120" s="22">
        <v>0</v>
      </c>
      <c r="J120" s="23" t="s">
        <v>27</v>
      </c>
    </row>
    <row r="121" spans="1:10" ht="24.75" x14ac:dyDescent="0.25">
      <c r="A121" s="30" t="s">
        <v>356</v>
      </c>
      <c r="B121" s="13" t="s">
        <v>357</v>
      </c>
      <c r="C121" s="31" t="s">
        <v>358</v>
      </c>
      <c r="D121" s="32" t="s">
        <v>537</v>
      </c>
      <c r="E121" s="33" t="s">
        <v>572</v>
      </c>
      <c r="F121" s="20">
        <v>46022</v>
      </c>
      <c r="G121" s="34">
        <v>241600</v>
      </c>
      <c r="H121" s="21">
        <f t="shared" si="2"/>
        <v>241600</v>
      </c>
      <c r="I121" s="22">
        <v>0</v>
      </c>
      <c r="J121" s="23" t="s">
        <v>27</v>
      </c>
    </row>
    <row r="122" spans="1:10" ht="24.75" x14ac:dyDescent="0.25">
      <c r="A122" s="30" t="s">
        <v>359</v>
      </c>
      <c r="B122" s="13" t="s">
        <v>360</v>
      </c>
      <c r="C122" s="31" t="s">
        <v>361</v>
      </c>
      <c r="D122" s="32" t="s">
        <v>537</v>
      </c>
      <c r="E122" s="33" t="s">
        <v>573</v>
      </c>
      <c r="F122" s="20">
        <v>46022</v>
      </c>
      <c r="G122" s="34">
        <v>118000</v>
      </c>
      <c r="H122" s="21">
        <f t="shared" si="2"/>
        <v>118000</v>
      </c>
      <c r="I122" s="22">
        <v>0</v>
      </c>
      <c r="J122" s="23" t="s">
        <v>27</v>
      </c>
    </row>
    <row r="123" spans="1:10" ht="24.75" x14ac:dyDescent="0.25">
      <c r="A123" s="30" t="s">
        <v>362</v>
      </c>
      <c r="B123" s="13" t="s">
        <v>363</v>
      </c>
      <c r="C123" s="31" t="s">
        <v>364</v>
      </c>
      <c r="D123" s="32" t="s">
        <v>537</v>
      </c>
      <c r="E123" s="33" t="s">
        <v>574</v>
      </c>
      <c r="F123" s="20">
        <v>46022</v>
      </c>
      <c r="G123" s="34">
        <v>70800</v>
      </c>
      <c r="H123" s="21">
        <f t="shared" si="2"/>
        <v>70800</v>
      </c>
      <c r="I123" s="22">
        <v>0</v>
      </c>
      <c r="J123" s="23" t="s">
        <v>27</v>
      </c>
    </row>
    <row r="124" spans="1:10" ht="24.75" x14ac:dyDescent="0.25">
      <c r="A124" s="30" t="s">
        <v>365</v>
      </c>
      <c r="B124" s="13" t="s">
        <v>366</v>
      </c>
      <c r="C124" s="31" t="s">
        <v>367</v>
      </c>
      <c r="D124" s="32" t="s">
        <v>537</v>
      </c>
      <c r="E124" s="33" t="s">
        <v>575</v>
      </c>
      <c r="F124" s="20">
        <v>46022</v>
      </c>
      <c r="G124" s="34">
        <v>118000</v>
      </c>
      <c r="H124" s="21">
        <f t="shared" si="2"/>
        <v>118000</v>
      </c>
      <c r="I124" s="22">
        <v>0</v>
      </c>
      <c r="J124" s="23" t="s">
        <v>27</v>
      </c>
    </row>
    <row r="125" spans="1:10" ht="36.75" x14ac:dyDescent="0.25">
      <c r="A125" s="30" t="s">
        <v>368</v>
      </c>
      <c r="B125" s="13" t="s">
        <v>369</v>
      </c>
      <c r="C125" s="31" t="s">
        <v>370</v>
      </c>
      <c r="D125" s="32" t="s">
        <v>537</v>
      </c>
      <c r="E125" s="33" t="s">
        <v>576</v>
      </c>
      <c r="F125" s="20">
        <v>46022</v>
      </c>
      <c r="G125" s="34">
        <v>47200</v>
      </c>
      <c r="H125" s="21">
        <f t="shared" si="2"/>
        <v>47200</v>
      </c>
      <c r="I125" s="22">
        <v>0</v>
      </c>
      <c r="J125" s="23" t="s">
        <v>27</v>
      </c>
    </row>
    <row r="126" spans="1:10" ht="24.75" x14ac:dyDescent="0.25">
      <c r="A126" s="30" t="s">
        <v>371</v>
      </c>
      <c r="B126" s="13" t="s">
        <v>372</v>
      </c>
      <c r="C126" s="31" t="s">
        <v>373</v>
      </c>
      <c r="D126" s="32" t="s">
        <v>537</v>
      </c>
      <c r="E126" s="33" t="s">
        <v>577</v>
      </c>
      <c r="F126" s="20">
        <v>46022</v>
      </c>
      <c r="G126" s="34">
        <v>70800</v>
      </c>
      <c r="H126" s="21">
        <f t="shared" si="2"/>
        <v>70800</v>
      </c>
      <c r="I126" s="22">
        <v>0</v>
      </c>
      <c r="J126" s="23" t="s">
        <v>27</v>
      </c>
    </row>
    <row r="127" spans="1:10" ht="24.75" x14ac:dyDescent="0.25">
      <c r="A127" s="30" t="s">
        <v>374</v>
      </c>
      <c r="B127" s="13" t="s">
        <v>375</v>
      </c>
      <c r="C127" s="31" t="s">
        <v>376</v>
      </c>
      <c r="D127" s="32" t="s">
        <v>537</v>
      </c>
      <c r="E127" s="33" t="s">
        <v>578</v>
      </c>
      <c r="F127" s="20">
        <v>46022</v>
      </c>
      <c r="G127" s="34">
        <v>236000</v>
      </c>
      <c r="H127" s="21">
        <f t="shared" si="2"/>
        <v>236000</v>
      </c>
      <c r="I127" s="22">
        <v>0</v>
      </c>
      <c r="J127" s="23" t="s">
        <v>27</v>
      </c>
    </row>
    <row r="128" spans="1:10" ht="36.75" x14ac:dyDescent="0.25">
      <c r="A128" s="30" t="s">
        <v>377</v>
      </c>
      <c r="B128" s="13" t="s">
        <v>378</v>
      </c>
      <c r="C128" s="31" t="s">
        <v>379</v>
      </c>
      <c r="D128" s="32" t="s">
        <v>579</v>
      </c>
      <c r="E128" s="33" t="s">
        <v>580</v>
      </c>
      <c r="F128" s="20">
        <v>46022</v>
      </c>
      <c r="G128" s="34">
        <v>94400</v>
      </c>
      <c r="H128" s="21">
        <f t="shared" si="2"/>
        <v>94400</v>
      </c>
      <c r="I128" s="22">
        <v>0</v>
      </c>
      <c r="J128" s="23" t="s">
        <v>27</v>
      </c>
    </row>
    <row r="129" spans="1:10" ht="24.75" x14ac:dyDescent="0.25">
      <c r="A129" s="30" t="s">
        <v>380</v>
      </c>
      <c r="B129" s="13" t="s">
        <v>381</v>
      </c>
      <c r="C129" s="31" t="s">
        <v>382</v>
      </c>
      <c r="D129" s="32" t="s">
        <v>579</v>
      </c>
      <c r="E129" s="33" t="s">
        <v>581</v>
      </c>
      <c r="F129" s="20">
        <v>46022</v>
      </c>
      <c r="G129" s="34">
        <v>129800</v>
      </c>
      <c r="H129" s="21">
        <f t="shared" si="2"/>
        <v>129800</v>
      </c>
      <c r="I129" s="22">
        <v>0</v>
      </c>
      <c r="J129" s="23" t="s">
        <v>27</v>
      </c>
    </row>
    <row r="130" spans="1:10" ht="24.75" x14ac:dyDescent="0.25">
      <c r="A130" s="30" t="s">
        <v>383</v>
      </c>
      <c r="B130" s="13" t="s">
        <v>384</v>
      </c>
      <c r="C130" s="31" t="s">
        <v>385</v>
      </c>
      <c r="D130" s="32" t="s">
        <v>579</v>
      </c>
      <c r="E130" s="33" t="s">
        <v>582</v>
      </c>
      <c r="F130" s="20">
        <v>46022</v>
      </c>
      <c r="G130" s="34">
        <v>59000</v>
      </c>
      <c r="H130" s="21">
        <f t="shared" si="2"/>
        <v>59000</v>
      </c>
      <c r="I130" s="22">
        <v>0</v>
      </c>
      <c r="J130" s="23" t="s">
        <v>27</v>
      </c>
    </row>
    <row r="131" spans="1:10" ht="24.75" x14ac:dyDescent="0.25">
      <c r="A131" s="30" t="s">
        <v>386</v>
      </c>
      <c r="B131" s="13" t="s">
        <v>387</v>
      </c>
      <c r="C131" s="31" t="s">
        <v>388</v>
      </c>
      <c r="D131" s="32" t="s">
        <v>583</v>
      </c>
      <c r="E131" s="33" t="s">
        <v>584</v>
      </c>
      <c r="F131" s="20">
        <v>46022</v>
      </c>
      <c r="G131" s="34">
        <v>70800</v>
      </c>
      <c r="H131" s="21">
        <f t="shared" si="2"/>
        <v>70800</v>
      </c>
      <c r="I131" s="22">
        <v>0</v>
      </c>
      <c r="J131" s="23" t="s">
        <v>27</v>
      </c>
    </row>
    <row r="132" spans="1:10" ht="24.75" x14ac:dyDescent="0.25">
      <c r="A132" s="30" t="s">
        <v>389</v>
      </c>
      <c r="B132" s="13" t="s">
        <v>390</v>
      </c>
      <c r="C132" s="31" t="s">
        <v>391</v>
      </c>
      <c r="D132" s="32" t="s">
        <v>583</v>
      </c>
      <c r="E132" s="33" t="s">
        <v>585</v>
      </c>
      <c r="F132" s="20">
        <v>46022</v>
      </c>
      <c r="G132" s="34">
        <v>47200</v>
      </c>
      <c r="H132" s="21">
        <f t="shared" si="2"/>
        <v>47200</v>
      </c>
      <c r="I132" s="22">
        <v>0</v>
      </c>
      <c r="J132" s="23" t="s">
        <v>27</v>
      </c>
    </row>
    <row r="133" spans="1:10" ht="24.75" x14ac:dyDescent="0.25">
      <c r="A133" s="30" t="s">
        <v>392</v>
      </c>
      <c r="B133" s="13" t="s">
        <v>393</v>
      </c>
      <c r="C133" s="31" t="s">
        <v>394</v>
      </c>
      <c r="D133" s="32" t="s">
        <v>583</v>
      </c>
      <c r="E133" s="33" t="s">
        <v>586</v>
      </c>
      <c r="F133" s="20">
        <v>46022</v>
      </c>
      <c r="G133" s="34">
        <v>47200</v>
      </c>
      <c r="H133" s="21">
        <f t="shared" si="2"/>
        <v>47200</v>
      </c>
      <c r="I133" s="22">
        <v>0</v>
      </c>
      <c r="J133" s="23" t="s">
        <v>27</v>
      </c>
    </row>
    <row r="134" spans="1:10" ht="24.75" x14ac:dyDescent="0.25">
      <c r="A134" s="30" t="s">
        <v>395</v>
      </c>
      <c r="B134" s="13" t="s">
        <v>396</v>
      </c>
      <c r="C134" s="31" t="s">
        <v>397</v>
      </c>
      <c r="D134" s="32" t="s">
        <v>583</v>
      </c>
      <c r="E134" s="33" t="s">
        <v>587</v>
      </c>
      <c r="F134" s="20">
        <v>46022</v>
      </c>
      <c r="G134" s="34">
        <v>708000</v>
      </c>
      <c r="H134" s="21">
        <f t="shared" si="2"/>
        <v>708000</v>
      </c>
      <c r="I134" s="22">
        <v>0</v>
      </c>
      <c r="J134" s="23" t="s">
        <v>27</v>
      </c>
    </row>
    <row r="135" spans="1:10" ht="24.75" x14ac:dyDescent="0.25">
      <c r="A135" s="30" t="s">
        <v>398</v>
      </c>
      <c r="B135" s="13" t="s">
        <v>399</v>
      </c>
      <c r="C135" s="31" t="s">
        <v>400</v>
      </c>
      <c r="D135" s="32" t="s">
        <v>583</v>
      </c>
      <c r="E135" s="33" t="s">
        <v>588</v>
      </c>
      <c r="F135" s="20">
        <v>46022</v>
      </c>
      <c r="G135" s="34">
        <v>1180000</v>
      </c>
      <c r="H135" s="21">
        <f t="shared" si="2"/>
        <v>1180000</v>
      </c>
      <c r="I135" s="22">
        <v>0</v>
      </c>
      <c r="J135" s="23" t="s">
        <v>27</v>
      </c>
    </row>
    <row r="136" spans="1:10" ht="24.75" x14ac:dyDescent="0.25">
      <c r="A136" s="30" t="s">
        <v>401</v>
      </c>
      <c r="B136" s="13" t="s">
        <v>402</v>
      </c>
      <c r="C136" s="31" t="s">
        <v>403</v>
      </c>
      <c r="D136" s="32" t="s">
        <v>583</v>
      </c>
      <c r="E136" s="33" t="s">
        <v>589</v>
      </c>
      <c r="F136" s="20">
        <v>46022</v>
      </c>
      <c r="G136" s="34">
        <v>236000</v>
      </c>
      <c r="H136" s="21">
        <f t="shared" si="2"/>
        <v>236000</v>
      </c>
      <c r="I136" s="22">
        <v>0</v>
      </c>
      <c r="J136" s="23" t="s">
        <v>27</v>
      </c>
    </row>
    <row r="137" spans="1:10" ht="24.75" x14ac:dyDescent="0.25">
      <c r="A137" s="30" t="s">
        <v>404</v>
      </c>
      <c r="B137" s="13" t="s">
        <v>405</v>
      </c>
      <c r="C137" s="31" t="s">
        <v>406</v>
      </c>
      <c r="D137" s="32" t="s">
        <v>583</v>
      </c>
      <c r="E137" s="33" t="s">
        <v>590</v>
      </c>
      <c r="F137" s="20">
        <v>46022</v>
      </c>
      <c r="G137" s="34">
        <v>118000</v>
      </c>
      <c r="H137" s="21">
        <f t="shared" si="2"/>
        <v>118000</v>
      </c>
      <c r="I137" s="22">
        <v>0</v>
      </c>
      <c r="J137" s="23" t="s">
        <v>27</v>
      </c>
    </row>
    <row r="138" spans="1:10" ht="24.75" x14ac:dyDescent="0.25">
      <c r="A138" s="30" t="s">
        <v>407</v>
      </c>
      <c r="B138" s="13" t="s">
        <v>408</v>
      </c>
      <c r="C138" s="31" t="s">
        <v>409</v>
      </c>
      <c r="D138" s="32" t="s">
        <v>583</v>
      </c>
      <c r="E138" s="33" t="s">
        <v>591</v>
      </c>
      <c r="F138" s="20">
        <v>46022</v>
      </c>
      <c r="G138" s="34">
        <v>188800</v>
      </c>
      <c r="H138" s="21">
        <f t="shared" si="2"/>
        <v>188800</v>
      </c>
      <c r="I138" s="22">
        <v>0</v>
      </c>
      <c r="J138" s="23" t="s">
        <v>27</v>
      </c>
    </row>
    <row r="139" spans="1:10" ht="24.75" x14ac:dyDescent="0.25">
      <c r="A139" s="30" t="s">
        <v>410</v>
      </c>
      <c r="B139" s="13" t="s">
        <v>411</v>
      </c>
      <c r="C139" s="31" t="s">
        <v>412</v>
      </c>
      <c r="D139" s="32" t="s">
        <v>583</v>
      </c>
      <c r="E139" s="33" t="s">
        <v>592</v>
      </c>
      <c r="F139" s="20">
        <v>46022</v>
      </c>
      <c r="G139" s="34">
        <v>59000</v>
      </c>
      <c r="H139" s="21">
        <f t="shared" si="2"/>
        <v>59000</v>
      </c>
      <c r="I139" s="22">
        <v>0</v>
      </c>
      <c r="J139" s="23" t="s">
        <v>27</v>
      </c>
    </row>
    <row r="140" spans="1:10" ht="24.75" x14ac:dyDescent="0.25">
      <c r="A140" s="30" t="s">
        <v>413</v>
      </c>
      <c r="B140" s="13" t="s">
        <v>414</v>
      </c>
      <c r="C140" s="31" t="s">
        <v>415</v>
      </c>
      <c r="D140" s="32" t="s">
        <v>583</v>
      </c>
      <c r="E140" s="33" t="s">
        <v>593</v>
      </c>
      <c r="F140" s="20">
        <v>46022</v>
      </c>
      <c r="G140" s="34">
        <v>47200</v>
      </c>
      <c r="H140" s="21">
        <f t="shared" si="2"/>
        <v>47200</v>
      </c>
      <c r="I140" s="22">
        <v>0</v>
      </c>
      <c r="J140" s="23" t="s">
        <v>27</v>
      </c>
    </row>
    <row r="141" spans="1:10" ht="24.75" x14ac:dyDescent="0.25">
      <c r="A141" s="30" t="s">
        <v>416</v>
      </c>
      <c r="B141" s="13" t="s">
        <v>417</v>
      </c>
      <c r="C141" s="31" t="s">
        <v>418</v>
      </c>
      <c r="D141" s="32" t="s">
        <v>583</v>
      </c>
      <c r="E141" s="33" t="s">
        <v>594</v>
      </c>
      <c r="F141" s="20">
        <v>46022</v>
      </c>
      <c r="G141" s="34">
        <v>188800</v>
      </c>
      <c r="H141" s="21">
        <f t="shared" si="2"/>
        <v>188800</v>
      </c>
      <c r="I141" s="22">
        <v>0</v>
      </c>
      <c r="J141" s="23" t="s">
        <v>27</v>
      </c>
    </row>
    <row r="142" spans="1:10" ht="24.75" x14ac:dyDescent="0.25">
      <c r="A142" s="30" t="s">
        <v>419</v>
      </c>
      <c r="B142" s="13" t="s">
        <v>420</v>
      </c>
      <c r="C142" s="31" t="s">
        <v>421</v>
      </c>
      <c r="D142" s="32" t="s">
        <v>583</v>
      </c>
      <c r="E142" s="33" t="s">
        <v>595</v>
      </c>
      <c r="F142" s="20">
        <v>46022</v>
      </c>
      <c r="G142" s="34">
        <v>177000</v>
      </c>
      <c r="H142" s="21">
        <f t="shared" si="2"/>
        <v>177000</v>
      </c>
      <c r="I142" s="22">
        <v>0</v>
      </c>
      <c r="J142" s="23" t="s">
        <v>27</v>
      </c>
    </row>
    <row r="143" spans="1:10" ht="24.75" x14ac:dyDescent="0.25">
      <c r="A143" s="30" t="s">
        <v>422</v>
      </c>
      <c r="B143" s="13" t="s">
        <v>423</v>
      </c>
      <c r="C143" s="31" t="s">
        <v>424</v>
      </c>
      <c r="D143" s="32" t="s">
        <v>583</v>
      </c>
      <c r="E143" s="33" t="s">
        <v>596</v>
      </c>
      <c r="F143" s="20">
        <v>46022</v>
      </c>
      <c r="G143" s="34">
        <v>59000</v>
      </c>
      <c r="H143" s="21">
        <f t="shared" si="2"/>
        <v>59000</v>
      </c>
      <c r="I143" s="22">
        <v>0</v>
      </c>
      <c r="J143" s="23" t="s">
        <v>27</v>
      </c>
    </row>
    <row r="144" spans="1:10" ht="24.75" x14ac:dyDescent="0.25">
      <c r="A144" s="30" t="s">
        <v>425</v>
      </c>
      <c r="B144" s="13" t="s">
        <v>426</v>
      </c>
      <c r="C144" s="31" t="s">
        <v>427</v>
      </c>
      <c r="D144" s="32" t="s">
        <v>583</v>
      </c>
      <c r="E144" s="33" t="s">
        <v>597</v>
      </c>
      <c r="F144" s="20">
        <v>46022</v>
      </c>
      <c r="G144" s="34">
        <v>47200</v>
      </c>
      <c r="H144" s="21">
        <f t="shared" si="2"/>
        <v>47200</v>
      </c>
      <c r="I144" s="22">
        <v>0</v>
      </c>
      <c r="J144" s="23" t="s">
        <v>27</v>
      </c>
    </row>
    <row r="145" spans="1:11" ht="24.75" x14ac:dyDescent="0.25">
      <c r="A145" s="30" t="s">
        <v>428</v>
      </c>
      <c r="B145" s="13" t="s">
        <v>429</v>
      </c>
      <c r="C145" s="31" t="s">
        <v>430</v>
      </c>
      <c r="D145" s="32" t="s">
        <v>583</v>
      </c>
      <c r="E145" s="33" t="s">
        <v>598</v>
      </c>
      <c r="F145" s="20">
        <v>46022</v>
      </c>
      <c r="G145" s="34">
        <v>47200</v>
      </c>
      <c r="H145" s="21">
        <f t="shared" si="2"/>
        <v>47200</v>
      </c>
      <c r="I145" s="22">
        <v>0</v>
      </c>
      <c r="J145" s="23" t="s">
        <v>27</v>
      </c>
    </row>
    <row r="146" spans="1:11" ht="24.75" x14ac:dyDescent="0.25">
      <c r="A146" s="30" t="s">
        <v>431</v>
      </c>
      <c r="B146" s="13" t="s">
        <v>432</v>
      </c>
      <c r="C146" s="31" t="s">
        <v>433</v>
      </c>
      <c r="D146" s="32" t="s">
        <v>583</v>
      </c>
      <c r="E146" s="33" t="s">
        <v>599</v>
      </c>
      <c r="F146" s="20">
        <v>46022</v>
      </c>
      <c r="G146" s="34">
        <v>118000</v>
      </c>
      <c r="H146" s="21">
        <f t="shared" si="2"/>
        <v>118000</v>
      </c>
      <c r="I146" s="22">
        <v>0</v>
      </c>
      <c r="J146" s="23" t="s">
        <v>27</v>
      </c>
    </row>
    <row r="147" spans="1:11" ht="24.75" x14ac:dyDescent="0.25">
      <c r="A147" s="30" t="s">
        <v>434</v>
      </c>
      <c r="B147" s="13" t="s">
        <v>435</v>
      </c>
      <c r="C147" s="31" t="s">
        <v>436</v>
      </c>
      <c r="D147" s="32" t="s">
        <v>583</v>
      </c>
      <c r="E147" s="33" t="s">
        <v>600</v>
      </c>
      <c r="F147" s="20">
        <v>46022</v>
      </c>
      <c r="G147" s="34">
        <v>354000</v>
      </c>
      <c r="H147" s="21">
        <f t="shared" si="2"/>
        <v>354000</v>
      </c>
      <c r="I147" s="22">
        <v>0</v>
      </c>
      <c r="J147" s="23" t="s">
        <v>27</v>
      </c>
    </row>
    <row r="148" spans="1:11" ht="24.75" x14ac:dyDescent="0.25">
      <c r="A148" s="30" t="s">
        <v>437</v>
      </c>
      <c r="B148" s="13" t="s">
        <v>438</v>
      </c>
      <c r="C148" s="31" t="s">
        <v>439</v>
      </c>
      <c r="D148" s="32" t="s">
        <v>583</v>
      </c>
      <c r="E148" s="33" t="s">
        <v>601</v>
      </c>
      <c r="F148" s="20">
        <v>46022</v>
      </c>
      <c r="G148" s="34">
        <v>118000</v>
      </c>
      <c r="H148" s="21">
        <f t="shared" si="2"/>
        <v>118000</v>
      </c>
      <c r="I148" s="22">
        <v>0</v>
      </c>
      <c r="J148" s="23" t="s">
        <v>27</v>
      </c>
    </row>
    <row r="149" spans="1:11" ht="24.75" x14ac:dyDescent="0.25">
      <c r="A149" s="30" t="s">
        <v>440</v>
      </c>
      <c r="B149" s="13" t="s">
        <v>441</v>
      </c>
      <c r="C149" s="31" t="s">
        <v>442</v>
      </c>
      <c r="D149" s="32" t="s">
        <v>583</v>
      </c>
      <c r="E149" s="33" t="s">
        <v>602</v>
      </c>
      <c r="F149" s="20">
        <v>46022</v>
      </c>
      <c r="G149" s="34">
        <v>354000</v>
      </c>
      <c r="H149" s="21">
        <f t="shared" si="2"/>
        <v>354000</v>
      </c>
      <c r="I149" s="22">
        <v>0</v>
      </c>
      <c r="J149" s="23" t="s">
        <v>27</v>
      </c>
    </row>
    <row r="150" spans="1:11" ht="24.75" x14ac:dyDescent="0.25">
      <c r="A150" s="30" t="s">
        <v>443</v>
      </c>
      <c r="B150" s="13" t="s">
        <v>444</v>
      </c>
      <c r="C150" s="31" t="s">
        <v>445</v>
      </c>
      <c r="D150" s="32" t="s">
        <v>583</v>
      </c>
      <c r="E150" s="33" t="s">
        <v>603</v>
      </c>
      <c r="F150" s="20">
        <v>46022</v>
      </c>
      <c r="G150" s="34">
        <v>94400</v>
      </c>
      <c r="H150" s="21">
        <f t="shared" si="2"/>
        <v>94400</v>
      </c>
      <c r="I150" s="22">
        <v>0</v>
      </c>
      <c r="J150" s="23" t="s">
        <v>27</v>
      </c>
    </row>
    <row r="151" spans="1:11" ht="24.75" x14ac:dyDescent="0.25">
      <c r="A151" s="30" t="s">
        <v>606</v>
      </c>
      <c r="B151" s="13" t="s">
        <v>607</v>
      </c>
      <c r="C151" s="31" t="s">
        <v>608</v>
      </c>
      <c r="D151" s="32" t="s">
        <v>583</v>
      </c>
      <c r="E151" s="33" t="s">
        <v>605</v>
      </c>
      <c r="F151" s="20">
        <v>46022</v>
      </c>
      <c r="G151" s="34">
        <v>47200</v>
      </c>
      <c r="H151" s="21">
        <v>47200</v>
      </c>
      <c r="I151" s="22">
        <v>0</v>
      </c>
      <c r="J151" s="23" t="s">
        <v>27</v>
      </c>
    </row>
    <row r="152" spans="1:11" x14ac:dyDescent="0.25">
      <c r="A152" s="24"/>
      <c r="B152" s="25"/>
      <c r="C152" s="25"/>
      <c r="D152" s="26"/>
      <c r="E152" s="26"/>
      <c r="F152" s="29" t="s">
        <v>14</v>
      </c>
      <c r="G152" s="27">
        <f>SUM(G10:G151)</f>
        <v>22674450.919999998</v>
      </c>
      <c r="H152" s="27">
        <f>SUM(H10:H151)</f>
        <v>22674450.919999998</v>
      </c>
      <c r="I152" s="28"/>
      <c r="J152" s="26"/>
    </row>
    <row r="156" spans="1:11" x14ac:dyDescent="0.25">
      <c r="A156"/>
      <c r="D156" s="2"/>
      <c r="J156"/>
      <c r="K156" s="1"/>
    </row>
    <row r="157" spans="1:11" x14ac:dyDescent="0.25">
      <c r="A157"/>
      <c r="D157" s="2"/>
      <c r="J157"/>
      <c r="K157" s="1"/>
    </row>
    <row r="158" spans="1:11" ht="15" customHeight="1" x14ac:dyDescent="0.25">
      <c r="A158"/>
      <c r="C158" s="5" t="s">
        <v>15</v>
      </c>
      <c r="D158" s="6"/>
      <c r="E158" s="7"/>
      <c r="F158" s="8" t="s">
        <v>16</v>
      </c>
      <c r="G158" s="15"/>
      <c r="H158" s="8"/>
      <c r="I158" s="8"/>
      <c r="J158"/>
      <c r="K158" s="1"/>
    </row>
    <row r="159" spans="1:11" x14ac:dyDescent="0.25">
      <c r="A159"/>
      <c r="C159" s="9" t="s">
        <v>17</v>
      </c>
      <c r="D159" s="10"/>
      <c r="E159" s="7"/>
      <c r="F159" s="11" t="s">
        <v>18</v>
      </c>
      <c r="G159" s="16"/>
      <c r="H159" s="11"/>
      <c r="I159" s="11"/>
      <c r="J159"/>
      <c r="K159" s="1"/>
    </row>
    <row r="160" spans="1:11" ht="15" customHeight="1" x14ac:dyDescent="0.25">
      <c r="A160"/>
      <c r="C160" s="5" t="s">
        <v>19</v>
      </c>
      <c r="D160" s="6"/>
      <c r="E160" s="7"/>
      <c r="F160" s="12" t="s">
        <v>20</v>
      </c>
      <c r="G160" s="17"/>
      <c r="H160" s="12"/>
      <c r="I160" s="12"/>
      <c r="J160"/>
      <c r="K160" s="1"/>
    </row>
    <row r="161" spans="1:11" x14ac:dyDescent="0.25">
      <c r="A161"/>
      <c r="D161" s="2"/>
      <c r="J161"/>
      <c r="K161" s="1"/>
    </row>
    <row r="162" spans="1:11" x14ac:dyDescent="0.25">
      <c r="A162"/>
      <c r="D162" s="2"/>
      <c r="J162"/>
      <c r="K162" s="1"/>
    </row>
    <row r="163" spans="1:11" x14ac:dyDescent="0.25">
      <c r="A163"/>
      <c r="D163" s="2"/>
      <c r="J163"/>
      <c r="K163" s="1"/>
    </row>
  </sheetData>
  <mergeCells count="5">
    <mergeCell ref="A3:J3"/>
    <mergeCell ref="A4:J4"/>
    <mergeCell ref="A5:J5"/>
    <mergeCell ref="A6:J6"/>
    <mergeCell ref="A7:J7"/>
  </mergeCells>
  <pageMargins left="0.23622047244094491" right="0.23622047244094491" top="0.74803149606299213" bottom="0.74803149606299213" header="0.31496062992125984" footer="0.31496062992125984"/>
  <pageSetup scale="63" fitToHeight="0" orientation="landscape" horizontalDpi="4294967293" r:id="rId1"/>
  <headerFooter>
    <oddHeader xml:space="preserve">&amp;C
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María Núñez</cp:lastModifiedBy>
  <cp:revision/>
  <cp:lastPrinted>2025-08-04T15:31:55Z</cp:lastPrinted>
  <dcterms:created xsi:type="dcterms:W3CDTF">2023-01-04T18:48:09Z</dcterms:created>
  <dcterms:modified xsi:type="dcterms:W3CDTF">2025-08-04T15:33:44Z</dcterms:modified>
  <cp:category/>
  <cp:contentStatus/>
</cp:coreProperties>
</file>