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5/"/>
    </mc:Choice>
  </mc:AlternateContent>
  <xr:revisionPtr revIDLastSave="9" documentId="13_ncr:1_{0E4793B6-E85E-4648-BDC6-D07D5016C438}" xr6:coauthVersionLast="47" xr6:coauthVersionMax="47" xr10:uidLastSave="{AC015D01-804A-4F89-936F-E2B8157618B2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_FilterDatabase" localSheetId="0" hidden="1">Hoja1!$D$1:$D$8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" l="1"/>
</calcChain>
</file>

<file path=xl/sharedStrings.xml><?xml version="1.0" encoding="utf-8"?>
<sst xmlns="http://schemas.openxmlformats.org/spreadsheetml/2006/main" count="186" uniqueCount="185">
  <si>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</si>
  <si>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</si>
  <si>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</si>
  <si>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 xml:space="preserve">           AL 30 DE SEPTIEMBRE 2025</t>
  </si>
  <si>
    <t xml:space="preserve">        VALORES RD$</t>
  </si>
  <si>
    <t>FECHA DE REGISTRO</t>
  </si>
  <si>
    <t>NCF</t>
  </si>
  <si>
    <t>RNC</t>
  </si>
  <si>
    <t>PROVEEDOR</t>
  </si>
  <si>
    <t>CONCEPTO</t>
  </si>
  <si>
    <t>MONTO</t>
  </si>
  <si>
    <t>29/09/2025</t>
  </si>
  <si>
    <t>B1500000083</t>
  </si>
  <si>
    <t>08100052490</t>
  </si>
  <si>
    <t>RAMON ANTONIO PAREDES POLANCO</t>
  </si>
  <si>
    <t>PAGO POR COLOCACION PUBLICIDAD INSTITUCIONAL A TRAVES DE: HABLA EL PUEBLO. PERIODO FACTURADO DEL 15 DE MARZO AL 14 DE MAYO DEL 2025. NCF:B1500000083.</t>
  </si>
  <si>
    <t>B1500001338</t>
  </si>
  <si>
    <t>101026391</t>
  </si>
  <si>
    <t>DISTRIBUIDORA LAGARES SRL</t>
  </si>
  <si>
    <t>PAGO POR CONCEPTO SERVICIOS ALQULER DE PARQUEOS PARA USO DE LOS COLABORADORES DE LA INSTITUCION. PERIODO FACTURADO 23/07/2025-23/08/2025. NO. CONTRATO:BS-0001393-2025. NCF: B1500001338.</t>
  </si>
  <si>
    <t>B1500000044</t>
  </si>
  <si>
    <t>00111308557</t>
  </si>
  <si>
    <t>YUMAILA SABBAGH KHOURY DE SANTANA</t>
  </si>
  <si>
    <t>PAGO POR CONCEPTO ALQUILER LOCAL PARA LAS OFICINAS ADMINISTRATIVAS DE ESTA INSTITUCION, LOCAL 8B. PERIODO FACTURADO 01/08/2025-30/08/2025. CONTRATO NO.:BS-0004015-2025. NCF: B1500000044.</t>
  </si>
  <si>
    <t>E450000007307</t>
  </si>
  <si>
    <t>101011149</t>
  </si>
  <si>
    <t>VIAMAR, SA</t>
  </si>
  <si>
    <t>PAGO POR CONCEPTO PREVENTIVO CORRECTIVO Y REPARACION DEL VEHICULO DE LA INSTITUCION NO. PLACA: G621074. REF: DPP-CCC-PEPU-2025-0002. NO. ORDEN: DPP-2025-00358. NO. CONTRATO:BS-0004489-2025. NCF:E450000007307.</t>
  </si>
  <si>
    <t>B1500000076</t>
  </si>
  <si>
    <t>01300069554</t>
  </si>
  <si>
    <t>JOSE FRANK TEJEDA</t>
  </si>
  <si>
    <t>PAGO POR COLOCACION PUBLICIDAD INSTITUCIONAL A TRAVES DE: SOY DE OCOA. PERIODO FACTURADO DEL 01 DE JUNIO AL 31 DE JULIO DEL 2025. NCF:B1500000076.</t>
  </si>
  <si>
    <t>B1500000375</t>
  </si>
  <si>
    <t>00101253672</t>
  </si>
  <si>
    <t>EVELING ALTAGRACIA BELLIARD NUÑEZ</t>
  </si>
  <si>
    <t>PAGO POR COLOCACION PUBLICIDAD INSTITUCIONAL A TRAVES DE: LA HORA DE EVELING BELLIARD. PERIODO FACTURADO DEL 01 DE JUNIO AL 31 DE JULIO DEL 2025. NCF: B1500000375.</t>
  </si>
  <si>
    <t>B1500000024</t>
  </si>
  <si>
    <t>03400005520</t>
  </si>
  <si>
    <t>JOSE MANUEL AURELIO CANALDA CRUZ</t>
  </si>
  <si>
    <t>PAGO POR COLOCACION PUBLICIDAD INSTITUCIONAL A TRAVES DE: EL GOBIERNO DE LA LINEA. PERIODO FACTURADO DEL 01 DE JUNIO AL 31 DE JULIO DEL 2025. NCF:B1500000024.</t>
  </si>
  <si>
    <t>B1500000084</t>
  </si>
  <si>
    <t>130432732</t>
  </si>
  <si>
    <t>GRECA MEDIOS, SRL.</t>
  </si>
  <si>
    <t>PAGO POR COLOCACION PUBLICIDAD INSTITUCIONAL A TRAVES DE: LA HORA CON GREGORY. PERIODO FACTURADO DEL 01 DE JUNIO AL 31 DE JULIO DEL 2025. NCF:B1500000084.</t>
  </si>
  <si>
    <t>B1500000158</t>
  </si>
  <si>
    <t>01300345244</t>
  </si>
  <si>
    <t>KELVIN LUIS BATHER MELO</t>
  </si>
  <si>
    <t>PAGO POR COLOCACION PUBLICIDAD INSTITUCIONAL A TRAVES DE: CICLO DE OPINIONES. PERIODO FACTURADO DEL 01 DE JUNIO AL 31 DE JULIO DEL 2025. NCF:B1500000158.</t>
  </si>
  <si>
    <t>B1500000105</t>
  </si>
  <si>
    <t>07100096655</t>
  </si>
  <si>
    <t>LEONARDO ALBERTO SILVESTRE</t>
  </si>
  <si>
    <t>PAGO POR COLOCACION PUBLICIDAD INSTITUCIONAL A TRAVES DE: NOTICIAS DOMINANTE. PERIODO FACTURADO DEL 01 DE JUNIO AL 31 DE JULIO DEL 2025. NCF:B1500000105.</t>
  </si>
  <si>
    <t>B1500000036</t>
  </si>
  <si>
    <t>00106211766</t>
  </si>
  <si>
    <t>PABLO MATOS MEDINA</t>
  </si>
  <si>
    <t>PAGO POR COLOCACION PUBLICIDAD INSTITUCIONAL A TRAVES DE: ELFARORD.COM. PERIODO FACTURADO DEL 01 DE JUNIO AL 31 DE JULIO DEL 2025. NCF:B1500000036.</t>
  </si>
  <si>
    <t>B1500000499</t>
  </si>
  <si>
    <t>130686076</t>
  </si>
  <si>
    <t>TELEIMPACTO, SRL</t>
  </si>
  <si>
    <t>PAGO POR COLOCACION PUBLICIDAD INSTITUCIONAL A TRAVES DE: PROGRAMACION REGULAR TELEIMPACTO. PERIODO FACTURADO DEL 01 DE JUNIO AL 31 DE JULIO DEL 2025. NCF:B1500000499.</t>
  </si>
  <si>
    <t>B1500000135</t>
  </si>
  <si>
    <t>04800632723</t>
  </si>
  <si>
    <t>JOSE DANIEL SANCHEZ SAVIÑON</t>
  </si>
  <si>
    <t>PAGO POR COLOCACION PUBLICIDAD INSTITUCIONAL A TRAVES DE: QUIMICA PERFECTA. PERIODO FACTURADO DEL 01 DE MARZO AL 30 DE ABRIL DEL 2025. NCF: B1500000135.</t>
  </si>
  <si>
    <t>B1500000283</t>
  </si>
  <si>
    <t>130176728</t>
  </si>
  <si>
    <t>PRODUCCIONES ACOSTA SRL</t>
  </si>
  <si>
    <t>PAGO POR COLOCACION PUBLICIDAD INSTITUCIONAL A TRAVES DE: TRAZANDO RUTAS. PERIODO FACTURADO DEL 01 DE JUNIO AL 31 DE JULIO DEL 2025. NCF: B1500000283.</t>
  </si>
  <si>
    <t>B1500000325</t>
  </si>
  <si>
    <t>00113652937</t>
  </si>
  <si>
    <t>RAFAEL CAMINERO JIMENEZ</t>
  </si>
  <si>
    <t>PAGO POR COLOCACION PUBLICIDAD INSTITUCIONAL A TRAVES DE: LO IDEAL DE LA HORA. PERIODO FACTURADO DEL 01 DE JUNIO AL 31 DE JULIO DEL 2025. NCF: B1500000325.</t>
  </si>
  <si>
    <t>B1500000569</t>
  </si>
  <si>
    <t>01900162155</t>
  </si>
  <si>
    <t>DANIEL INMACULADO URBAEZ FELIZ</t>
  </si>
  <si>
    <t>PAGO POR COLOCACION PUBLICIDAD INSTITUCIONAL A TRAVES DE: POLODIGITAL10.COM. PERIODO FACTURADO DEL 01 DE JUNIO AL 31 DE JULIO DEL 2025. NCF: B1500000569.</t>
  </si>
  <si>
    <t>B1500000029</t>
  </si>
  <si>
    <t>01800589275</t>
  </si>
  <si>
    <t>ANGEL DAURIS GOMEZ GOMEZ</t>
  </si>
  <si>
    <t>PAGO POR COLOCACION PUBLICIDAD INSTITUCIONAL A TRAVES DE: LAS PRIMERAS DEL SUR.COM. PERIODO FACTURADO DEL 01 DE JUNIO AL 31 DE JULIO DEL 2025. NCF: B1500000029.</t>
  </si>
  <si>
    <t>B1500000152</t>
  </si>
  <si>
    <t>00112942156</t>
  </si>
  <si>
    <t>RAYFI ALBERTO LUIS</t>
  </si>
  <si>
    <t>PAGO POR COLOCACION PUBLICIDAD INSTITUCIONAL A TRAVES DE: NOTICIASENTREREDES.COM. PERIODO FACTURADO DEL 01 DE JUNIO AL 31 DE JULIO DEL 2025. NCF: B1500000152.</t>
  </si>
  <si>
    <t>B1500000329</t>
  </si>
  <si>
    <t>00113914485</t>
  </si>
  <si>
    <t>JENNY LUNA ACOSTA</t>
  </si>
  <si>
    <t>PAGO POR COLOCACION PUBLICIDAD INSTITUCIONAL A TRAVES DE: PANORAMA INFORMATIVO CON HECTOR MARTE PEREZ. PERIODO FACTURADO DEL 01 DE JUNIO AL 31 DE JULIO DEL 2025. NCF: B1500000329.</t>
  </si>
  <si>
    <t>B1500000313</t>
  </si>
  <si>
    <t>04700587944</t>
  </si>
  <si>
    <t>GEORGE LUIS CONCEPCION VILORIA</t>
  </si>
  <si>
    <t>PAGO POR COLOCACION PUBLICIDAD INSTITUCIONAL A TRAVES DE:FRENTE AL PUEBLO. PERIODO FACTURADO DEL 01 DE JUNIO AL 31 DE JULIO DEL 2025. NCF: B1500000313.</t>
  </si>
  <si>
    <t>B1500000182</t>
  </si>
  <si>
    <t>11800087311</t>
  </si>
  <si>
    <t>ANTONIO DOMINGO RODRIGUEZ ALMONTE</t>
  </si>
  <si>
    <t>PAGO POR COLOCACION PUBLICIDAD INSTITUCIONAL A TRAVES DE:OTRA VISION. PERIODO FACTURADO DEL 01 DE JUNIO AL 31 DE JULIO DEL 2025. NCF: B1500000182.</t>
  </si>
  <si>
    <t>B1500000081</t>
  </si>
  <si>
    <t>00107624041</t>
  </si>
  <si>
    <t>JAYSER ALEJANDRO BAUTISTA CASTRO</t>
  </si>
  <si>
    <t>PAGO POR COLOCACION PUBLICIDAD INSTITUCIONAL A TRAVES DE: NOTICIASVIPRD.COM. PERIODO FACTURADO DEL 01 DE JUNIO AL 31 DE JULIO DEL 2025. NCF: B1500000081.</t>
  </si>
  <si>
    <t>B1500000237</t>
  </si>
  <si>
    <t>04701378319</t>
  </si>
  <si>
    <t>MARIA CACERES VALDEZ</t>
  </si>
  <si>
    <t>PAGO POR COLOCACION PUBLICIDAD INSTITUCIONAL A TRAVES DE: ENCUENTRO EN LA NOCHE. PERIODO FACTURADO DEL 01 DE JUNIO AL 31 DE JULIO DEL 2025. NCF: B1500000237.</t>
  </si>
  <si>
    <t>B1500000042</t>
  </si>
  <si>
    <t>00111082897</t>
  </si>
  <si>
    <t>RENE SALVADOR TAVERAS TAVERAS</t>
  </si>
  <si>
    <t>PAGO POR COLOCACION PUBLICIDAD INSTITUCIONAL A TRAVES DE: AGENDA &amp; SOCIEDAD. PERIODO FACTURADO DEL 01 DE JUNIO AL 31 DE JULIO DEL 2025. NCF: B1500000042.</t>
  </si>
  <si>
    <t>B1500000034</t>
  </si>
  <si>
    <t>01300062823</t>
  </si>
  <si>
    <t>MIGUEL MATEO DIAZ</t>
  </si>
  <si>
    <t>PAGO POR COLOCACION PUBLICIDAD INSTITUCIONAL A TRAVES DE: OCOA EN DOMINGO, LA REVISTA SEMANAL. PERIODO FACTURADO DEL 01 DE JUNIO AL 31 DE JULIO DEL 2025. NCF: B1500000034.</t>
  </si>
  <si>
    <t>B1500000109</t>
  </si>
  <si>
    <t>00114637549</t>
  </si>
  <si>
    <t>NICOLÁS  SORIANO MONTILLA</t>
  </si>
  <si>
    <t>PAGO POR COLOCACION PUBLICIDAD INSTITUCIONAL A TRAVES DE: ENCUENTRO DE IDEAS. PERIODO FACTURADO DEL 01 DE JUNIO AL 31 DE JULIO DEL 2025. NCF: B1500000109.</t>
  </si>
  <si>
    <t>B1500000107</t>
  </si>
  <si>
    <t>00500457619</t>
  </si>
  <si>
    <t>GENARA SANCHEZ PAYANO</t>
  </si>
  <si>
    <t>PAGO POR COLOCACION PUBLICIDAD INSTITUCIONAL A TRAVES DE: YAMASADIGITAL.COM. PERIODO FACTURADO DEL 01 DE JUNIO AL 31 DE JULIO DEL 2025. NCF: B1500000107.</t>
  </si>
  <si>
    <t>B1500000269</t>
  </si>
  <si>
    <t>02800544500</t>
  </si>
  <si>
    <t>RAFAEL GIL LAPPOST</t>
  </si>
  <si>
    <t>PAGO POR COLOCACION PUBLICIDAD INSTITUCIONAL A TRAVES DE: PANORAMA INFORMATIVO. PERIODO FACTURADO DEL 01 DE JUNIO AL 31 DE JULIO DEL 2025. NCF: B1500000269.</t>
  </si>
  <si>
    <t>B1500000615</t>
  </si>
  <si>
    <t>00800053639</t>
  </si>
  <si>
    <t>JOSE MARIA REYES PEREZ</t>
  </si>
  <si>
    <t>PAGO POR COLOCACION PUBLICIDAD INSTITUCIONAL A TRAVES DE: ESPEJO 360. PERIODO FACTURADO DEL 01 DE JUNIO AL 31 DE JULIO DEL 2025. NCF: B1500000615.</t>
  </si>
  <si>
    <t>B1500000251</t>
  </si>
  <si>
    <t>01800640094</t>
  </si>
  <si>
    <t>SOLIMAR  BETANCES MATOS</t>
  </si>
  <si>
    <t>PAGO POR COLOCACION PUBLICIDAD INSTITUCIONAL A TRAVES DE:CLAVERD.COM. PERIODO FACTURADO DEL 01 DE JUNIO AL 31 DE JULIO DEL 2025. NCF: B1500000251.</t>
  </si>
  <si>
    <t>05400008008</t>
  </si>
  <si>
    <t>RAFAEL TOMAS MOLINA</t>
  </si>
  <si>
    <t>PAGO POR COLOCACION PUBLICIDAD INSTITUCIONAL A TRAVES DE:TRIBUNAL DEL SABADO. PERIODO FACTURADO DEL 01 DE JUNIO AL 31 DE JULIO DEL 2025. NCF: B1500000251.</t>
  </si>
  <si>
    <t>B1500000364</t>
  </si>
  <si>
    <t>00100034867</t>
  </si>
  <si>
    <t>HUGO ESTRAGILDO LOPEZ MORROBEL</t>
  </si>
  <si>
    <t>PAGO POR COLOCACION PUBLICIDAD INSTITUCIONAL A TRAVES DE:RADAR DEPORTIVO. PERIODO FACTURADO DEL 01 DE JUNIO AL 31 DE JULIO DEL 2025. NCF: B1500000364.</t>
  </si>
  <si>
    <t>B1500000162</t>
  </si>
  <si>
    <t>05601300303</t>
  </si>
  <si>
    <t>WILLYE ANTONIO HIERRO FERNANDEZ</t>
  </si>
  <si>
    <t>PAGO POR COLOCACION PUBLICIDAD INSTITUCIONAL A TRAVES DE:A TODA MAQUINA CON WILLIE HIERRO. PERIODO FACTURADO DEL 01 DE JUNIO AL 31 DE JULIO DEL 2025. NCF: B1500000162.</t>
  </si>
  <si>
    <t>B1500000405</t>
  </si>
  <si>
    <t>00101430569</t>
  </si>
  <si>
    <t>DANIA ALTAGRACIA MERCEDES GORIS DE RIVAS</t>
  </si>
  <si>
    <t>PAGO POR COLOCACION PUBLICIDAD INSTITUCIONAL A TRAVES DE:PUNTOS DE VISTA. PERIODO FACTURADO DEL 01 DE JUNIO AL 31 DE JULIO DEL 2025. NCF: B1500000405.</t>
  </si>
  <si>
    <t>B1500000094</t>
  </si>
  <si>
    <t>05600361520</t>
  </si>
  <si>
    <t>FELIX ANTONIO MARTE REYES</t>
  </si>
  <si>
    <t>PAGO POR COLOCACION PUBLICIDAD INSTITUCIONAL A TRAVES DE:AMANECER NORDESTANO. PERIODO FACTURADO DEL 01 DE JUNIO AL 31 DE JULIO DEL 2025. NCF: B1500000094.</t>
  </si>
  <si>
    <t>B1500000181</t>
  </si>
  <si>
    <t>03100322589</t>
  </si>
  <si>
    <t>JOSE ENRIQUE MCDOUGAL SEGURA</t>
  </si>
  <si>
    <t>PAGO POR COLOCACION PUBLICIDAD INSTITUCIONAL A TRAVES DE:MEDIODIA LIGHT. PERIODO FACTURADO DEL 01 DE JUNIO AL 31 DE JULIO DEL 2025. NCF: B1500000181.</t>
  </si>
  <si>
    <t>B1500000012.</t>
  </si>
  <si>
    <t>05400393848</t>
  </si>
  <si>
    <t>LEOCADIO ANTONIO GARCIA MEDINA</t>
  </si>
  <si>
    <t>PAGO POR COLOCACION PUBLICIDAD INSTITUCIONAL A TRAVES DE:EL GOBIERNO BACHATERO. PERIODO FACTURADO DEL 01 DE JUNIO AL 31 DE JULIO DEL 2025. NCF: B1500000012.</t>
  </si>
  <si>
    <t xml:space="preserve"> B1500000103</t>
  </si>
  <si>
    <t>40225779038</t>
  </si>
  <si>
    <t>FAUSTO ISMAEL CORPORAN GOMEZ</t>
  </si>
  <si>
    <t>PAGO POR COLOCACION PUBLICIDAD INSTITUCIONAL A TRAVES DE: ENTREVISTA CON IVELISSE GOMEZ. PERIODO FACTURADO DEL 01 DE JUNIO AL 31 DE JULIO DEL 2025. NCF: B1500000103.</t>
  </si>
  <si>
    <t>B1500000239</t>
  </si>
  <si>
    <t>101163641</t>
  </si>
  <si>
    <t>IDEAS &amp; COMUNICACIONES SRL</t>
  </si>
  <si>
    <t>PAGO POR COLOCACION PUBLICIDAD INSTITUCIONAL A TRAVES DE: PULSO NACIONAL. PERIODO FACTURADO DEL 01 DE JUNIO AL 31 DE JULIO DEL 2025. NCF: B1500000239.</t>
  </si>
  <si>
    <t>B1500000604</t>
  </si>
  <si>
    <t>130839271</t>
  </si>
  <si>
    <t>JACUS PUBLICITARIA, EIRL</t>
  </si>
  <si>
    <t>PAGO POR COLOCACION PUBLICIDAD INSTITUCIONAL A TRAVES DE: TRAS LAS HUELLAS. PERIODO FACTURADO DEL 01 DE JUNIO AL 31 DE JULIO DEL 2025. NCF: B1500000604.</t>
  </si>
  <si>
    <t>B1500000472</t>
  </si>
  <si>
    <t>132411252</t>
  </si>
  <si>
    <t>SARAPE, SRL</t>
  </si>
  <si>
    <t>PAGO POR CONCEPTO DE MATERIALES DESECHABLES, PARA ESTA DIRECCION DE PRENSA DEL PRESIDENTE. No. ORDEN. DPP-2025-00905. REF: DPP-DAF-CD-2025-0034. NCF: B1500000472.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</si>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</sst>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15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/>
    </xf>
    <xf numFmtId="49" fontId="9" fillId="2" borderId="1" xfId="0" applyNumberFormat="1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15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5" fontId="6" fillId="0" borderId="0" xfId="0" applyNumberFormat="1" applyFont="1" applyAlignment="1">
      <alignment horizontal="center"/>
    </xf>
    <xf numFmtId="15" fontId="6" fillId="0" borderId="0" xfId="0" applyNumberFormat="1" applyFont="1"/>
    <xf numFmtId="49" fontId="6" fillId="0" borderId="0" xfId="0" applyNumberFormat="1" applyFont="1" applyAlignment="1">
      <alignment horizontal="left"/>
    </xf>
    <xf numFmtId="0" fontId="7" fillId="0" borderId="0" xfId="0" applyFont="1" applyAlignment="1">
      <alignment wrapText="1"/>
    </xf>
    <xf numFmtId="49" fontId="8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wrapText="1"/>
    </xf>
    <xf numFmtId="4" fontId="6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28575</xdr:rowOff>
    </xdr:from>
    <xdr:to>
      <xdr:col>2</xdr:col>
      <xdr:colOff>493694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571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4362450</xdr:colOff>
      <xdr:row>0</xdr:row>
      <xdr:rowOff>171450</xdr:rowOff>
    </xdr:from>
    <xdr:to>
      <xdr:col>4</xdr:col>
      <xdr:colOff>5945557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53575" y="171450"/>
          <a:ext cx="1583107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workbookViewId="0">
      <selection activeCell="A2" sqref="A2:F2"/>
    </sheetView>
  </sheetViews>
  <sheetFormatPr baseColWidth="10" defaultColWidth="11.42578125" defaultRowHeight="15" x14ac:dyDescent="0.25"/>
  <cols>
    <col min="1" max="1" width="9.7109375" style="2" customWidth="1"/>
    <col min="2" max="2" width="12.140625" bestFit="1" customWidth="1"/>
    <col min="3" max="3" width="11.85546875" customWidth="1"/>
    <col min="4" max="4" width="33.7109375" style="4" customWidth="1"/>
    <col min="5" max="5" width="89.7109375" style="4" customWidth="1"/>
    <col min="6" max="6" width="14.42578125" style="3" customWidth="1"/>
  </cols>
  <sheetData>
    <row r="1" spans="1:6" s="1" customFormat="1" ht="18" x14ac:dyDescent="0.25">
      <c r="A1" s="40" t="s">
        <v>0</v>
      </c>
      <c r="B1" s="40"/>
      <c r="C1" s="40"/>
      <c r="D1" s="40"/>
      <c r="E1" s="40"/>
      <c r="F1" s="40"/>
    </row>
    <row r="2" spans="1:6" s="1" customFormat="1" ht="18" x14ac:dyDescent="0.25">
      <c r="A2" s="40" t="s">
        <v>1</v>
      </c>
      <c r="B2" s="40"/>
      <c r="C2" s="40"/>
      <c r="D2" s="40"/>
      <c r="E2" s="40"/>
      <c r="F2" s="40"/>
    </row>
    <row r="3" spans="1:6" x14ac:dyDescent="0.25">
      <c r="A3" s="40" t="s">
        <v>2</v>
      </c>
      <c r="B3" s="40"/>
      <c r="C3" s="40"/>
      <c r="D3" s="40"/>
      <c r="E3" s="40"/>
      <c r="F3" s="40"/>
    </row>
    <row r="4" spans="1:6" x14ac:dyDescent="0.25">
      <c r="A4" s="40" t="s">
        <v>3</v>
      </c>
      <c r="B4" s="40"/>
      <c r="C4" s="40"/>
      <c r="D4" s="40"/>
      <c r="E4" s="40"/>
      <c r="F4" s="40"/>
    </row>
    <row r="5" spans="1:6" x14ac:dyDescent="0.25">
      <c r="A5" s="40" t="s">
        <v>4</v>
      </c>
      <c r="B5" s="40"/>
      <c r="C5" s="40"/>
      <c r="D5" s="40"/>
      <c r="E5" s="40"/>
      <c r="F5" s="40"/>
    </row>
    <row r="6" spans="1:6" x14ac:dyDescent="0.25">
      <c r="A6" s="9"/>
      <c r="B6" s="25"/>
      <c r="C6" s="9"/>
      <c r="D6" s="10"/>
      <c r="E6" s="10"/>
      <c r="F6" s="11"/>
    </row>
    <row r="7" spans="1:6" ht="6" customHeight="1" x14ac:dyDescent="0.25">
      <c r="A7" s="9"/>
      <c r="B7" s="25"/>
      <c r="C7" s="9"/>
      <c r="D7" s="14"/>
      <c r="E7" s="10"/>
      <c r="F7" s="11"/>
    </row>
    <row r="8" spans="1:6" ht="24.75" x14ac:dyDescent="0.25">
      <c r="A8" s="19" t="s">
        <v>5</v>
      </c>
      <c r="B8" s="20" t="s">
        <v>6</v>
      </c>
      <c r="C8" s="20" t="s">
        <v>7</v>
      </c>
      <c r="D8" s="19" t="s">
        <v>8</v>
      </c>
      <c r="E8" s="21" t="s">
        <v>9</v>
      </c>
      <c r="F8" s="22" t="s">
        <v>10</v>
      </c>
    </row>
    <row r="9" spans="1:6" ht="24.75" x14ac:dyDescent="0.25">
      <c r="A9" s="13" t="s">
        <v>11</v>
      </c>
      <c r="B9" s="13" t="s">
        <v>12</v>
      </c>
      <c r="C9" s="27" t="s">
        <v>13</v>
      </c>
      <c r="D9" s="16" t="s">
        <v>14</v>
      </c>
      <c r="E9" s="12" t="s">
        <v>15</v>
      </c>
      <c r="F9" s="15">
        <v>47200</v>
      </c>
    </row>
    <row r="10" spans="1:6" ht="24.75" x14ac:dyDescent="0.25">
      <c r="A10" s="29">
        <v>45930</v>
      </c>
      <c r="B10" s="13" t="s">
        <v>16</v>
      </c>
      <c r="C10" s="27" t="s">
        <v>17</v>
      </c>
      <c r="D10" s="16" t="s">
        <v>18</v>
      </c>
      <c r="E10" s="12" t="s">
        <v>19</v>
      </c>
      <c r="F10" s="15">
        <v>71390</v>
      </c>
    </row>
    <row r="11" spans="1:6" ht="24.75" x14ac:dyDescent="0.25">
      <c r="A11" s="29">
        <v>45930</v>
      </c>
      <c r="B11" s="13" t="s">
        <v>20</v>
      </c>
      <c r="C11" s="27" t="s">
        <v>21</v>
      </c>
      <c r="D11" s="16" t="s">
        <v>22</v>
      </c>
      <c r="E11" s="12" t="s">
        <v>23</v>
      </c>
      <c r="F11" s="15">
        <v>296294.40000000002</v>
      </c>
    </row>
    <row r="12" spans="1:6" ht="36.75" x14ac:dyDescent="0.25">
      <c r="A12" s="29">
        <v>45930</v>
      </c>
      <c r="B12" s="13" t="s">
        <v>24</v>
      </c>
      <c r="C12" s="27" t="s">
        <v>25</v>
      </c>
      <c r="D12" s="28" t="s">
        <v>26</v>
      </c>
      <c r="E12" s="12" t="s">
        <v>27</v>
      </c>
      <c r="F12" s="15">
        <v>12785.85</v>
      </c>
    </row>
    <row r="13" spans="1:6" ht="24.75" x14ac:dyDescent="0.25">
      <c r="A13" s="29">
        <v>45930</v>
      </c>
      <c r="B13" s="13" t="s">
        <v>28</v>
      </c>
      <c r="C13" s="27" t="s">
        <v>29</v>
      </c>
      <c r="D13" s="16" t="s">
        <v>30</v>
      </c>
      <c r="E13" s="12" t="s">
        <v>31</v>
      </c>
      <c r="F13" s="15">
        <v>47200</v>
      </c>
    </row>
    <row r="14" spans="1:6" ht="24.75" x14ac:dyDescent="0.25">
      <c r="A14" s="29">
        <v>45930</v>
      </c>
      <c r="B14" s="13" t="s">
        <v>32</v>
      </c>
      <c r="C14" s="27" t="s">
        <v>33</v>
      </c>
      <c r="D14" s="16" t="s">
        <v>34</v>
      </c>
      <c r="E14" s="12" t="s">
        <v>35</v>
      </c>
      <c r="F14" s="15">
        <v>70800</v>
      </c>
    </row>
    <row r="15" spans="1:6" ht="24.75" x14ac:dyDescent="0.25">
      <c r="A15" s="29">
        <v>45930</v>
      </c>
      <c r="B15" s="13" t="s">
        <v>36</v>
      </c>
      <c r="C15" s="27" t="s">
        <v>37</v>
      </c>
      <c r="D15" s="16" t="s">
        <v>38</v>
      </c>
      <c r="E15" s="12" t="s">
        <v>39</v>
      </c>
      <c r="F15" s="15">
        <v>59000</v>
      </c>
    </row>
    <row r="16" spans="1:6" ht="24.75" x14ac:dyDescent="0.25">
      <c r="A16" s="29">
        <v>45930</v>
      </c>
      <c r="B16" s="13" t="s">
        <v>40</v>
      </c>
      <c r="C16" s="27" t="s">
        <v>41</v>
      </c>
      <c r="D16" s="16" t="s">
        <v>42</v>
      </c>
      <c r="E16" s="12" t="s">
        <v>43</v>
      </c>
      <c r="F16" s="15">
        <v>188800</v>
      </c>
    </row>
    <row r="17" spans="1:6" ht="24.75" x14ac:dyDescent="0.25">
      <c r="A17" s="29">
        <v>45930</v>
      </c>
      <c r="B17" s="13" t="s">
        <v>44</v>
      </c>
      <c r="C17" s="27" t="s">
        <v>45</v>
      </c>
      <c r="D17" s="16" t="s">
        <v>46</v>
      </c>
      <c r="E17" s="12" t="s">
        <v>47</v>
      </c>
      <c r="F17" s="15">
        <v>59000</v>
      </c>
    </row>
    <row r="18" spans="1:6" ht="24.75" x14ac:dyDescent="0.25">
      <c r="A18" s="29">
        <v>45930</v>
      </c>
      <c r="B18" s="13" t="s">
        <v>48</v>
      </c>
      <c r="C18" s="27" t="s">
        <v>49</v>
      </c>
      <c r="D18" s="16" t="s">
        <v>50</v>
      </c>
      <c r="E18" s="12" t="s">
        <v>51</v>
      </c>
      <c r="F18" s="15">
        <v>47200</v>
      </c>
    </row>
    <row r="19" spans="1:6" ht="24.75" x14ac:dyDescent="0.25">
      <c r="A19" s="29">
        <v>45930</v>
      </c>
      <c r="B19" s="13" t="s">
        <v>52</v>
      </c>
      <c r="C19" s="27" t="s">
        <v>53</v>
      </c>
      <c r="D19" s="16" t="s">
        <v>54</v>
      </c>
      <c r="E19" s="12" t="s">
        <v>55</v>
      </c>
      <c r="F19" s="15">
        <v>59000</v>
      </c>
    </row>
    <row r="20" spans="1:6" ht="24.75" x14ac:dyDescent="0.25">
      <c r="A20" s="29">
        <v>45930</v>
      </c>
      <c r="B20" s="13" t="s">
        <v>56</v>
      </c>
      <c r="C20" s="27" t="s">
        <v>57</v>
      </c>
      <c r="D20" s="16" t="s">
        <v>58</v>
      </c>
      <c r="E20" s="12" t="s">
        <v>59</v>
      </c>
      <c r="F20" s="15">
        <v>472000</v>
      </c>
    </row>
    <row r="21" spans="1:6" ht="24.75" x14ac:dyDescent="0.25">
      <c r="A21" s="29">
        <v>45930</v>
      </c>
      <c r="B21" s="13" t="s">
        <v>60</v>
      </c>
      <c r="C21" s="27" t="s">
        <v>61</v>
      </c>
      <c r="D21" s="16" t="s">
        <v>62</v>
      </c>
      <c r="E21" s="12" t="s">
        <v>63</v>
      </c>
      <c r="F21" s="15">
        <v>47200</v>
      </c>
    </row>
    <row r="22" spans="1:6" ht="24.75" x14ac:dyDescent="0.25">
      <c r="A22" s="29">
        <v>45930</v>
      </c>
      <c r="B22" s="13" t="s">
        <v>64</v>
      </c>
      <c r="C22" s="27" t="s">
        <v>65</v>
      </c>
      <c r="D22" s="16" t="s">
        <v>66</v>
      </c>
      <c r="E22" s="12" t="s">
        <v>67</v>
      </c>
      <c r="F22" s="15">
        <v>118000</v>
      </c>
    </row>
    <row r="23" spans="1:6" ht="24.75" x14ac:dyDescent="0.25">
      <c r="A23" s="29">
        <v>45930</v>
      </c>
      <c r="B23" s="13" t="s">
        <v>68</v>
      </c>
      <c r="C23" s="27" t="s">
        <v>69</v>
      </c>
      <c r="D23" s="16" t="s">
        <v>70</v>
      </c>
      <c r="E23" s="12" t="s">
        <v>71</v>
      </c>
      <c r="F23" s="15">
        <v>188800</v>
      </c>
    </row>
    <row r="24" spans="1:6" ht="24.75" x14ac:dyDescent="0.25">
      <c r="A24" s="29">
        <v>45930</v>
      </c>
      <c r="B24" s="13" t="s">
        <v>72</v>
      </c>
      <c r="C24" s="27" t="s">
        <v>73</v>
      </c>
      <c r="D24" s="28" t="s">
        <v>74</v>
      </c>
      <c r="E24" s="12" t="s">
        <v>75</v>
      </c>
      <c r="F24" s="15">
        <v>35400</v>
      </c>
    </row>
    <row r="25" spans="1:6" ht="24.75" x14ac:dyDescent="0.25">
      <c r="A25" s="29">
        <v>45930</v>
      </c>
      <c r="B25" s="13" t="s">
        <v>76</v>
      </c>
      <c r="C25" s="27" t="s">
        <v>77</v>
      </c>
      <c r="D25" s="28" t="s">
        <v>78</v>
      </c>
      <c r="E25" s="12" t="s">
        <v>79</v>
      </c>
      <c r="F25" s="15">
        <v>47200</v>
      </c>
    </row>
    <row r="26" spans="1:6" ht="24.75" x14ac:dyDescent="0.25">
      <c r="A26" s="29">
        <v>45930</v>
      </c>
      <c r="B26" s="13" t="s">
        <v>80</v>
      </c>
      <c r="C26" s="27" t="s">
        <v>81</v>
      </c>
      <c r="D26" s="16" t="s">
        <v>82</v>
      </c>
      <c r="E26" s="12" t="s">
        <v>83</v>
      </c>
      <c r="F26" s="15">
        <v>118000</v>
      </c>
    </row>
    <row r="27" spans="1:6" ht="24.75" x14ac:dyDescent="0.25">
      <c r="A27" s="29">
        <v>45930</v>
      </c>
      <c r="B27" s="13" t="s">
        <v>84</v>
      </c>
      <c r="C27" s="27" t="s">
        <v>85</v>
      </c>
      <c r="D27" s="16" t="s">
        <v>86</v>
      </c>
      <c r="E27" s="12" t="s">
        <v>87</v>
      </c>
      <c r="F27" s="15">
        <v>354000</v>
      </c>
    </row>
    <row r="28" spans="1:6" ht="24.75" x14ac:dyDescent="0.25">
      <c r="A28" s="29">
        <v>45930</v>
      </c>
      <c r="B28" s="13" t="s">
        <v>88</v>
      </c>
      <c r="C28" s="27" t="s">
        <v>89</v>
      </c>
      <c r="D28" s="16" t="s">
        <v>90</v>
      </c>
      <c r="E28" s="12" t="s">
        <v>91</v>
      </c>
      <c r="F28" s="15">
        <v>70800</v>
      </c>
    </row>
    <row r="29" spans="1:6" ht="24.75" x14ac:dyDescent="0.25">
      <c r="A29" s="29">
        <v>45930</v>
      </c>
      <c r="B29" s="13" t="s">
        <v>92</v>
      </c>
      <c r="C29" s="27" t="s">
        <v>93</v>
      </c>
      <c r="D29" s="16" t="s">
        <v>94</v>
      </c>
      <c r="E29" s="12" t="s">
        <v>95</v>
      </c>
      <c r="F29" s="15">
        <v>59000</v>
      </c>
    </row>
    <row r="30" spans="1:6" ht="24.75" x14ac:dyDescent="0.25">
      <c r="A30" s="29">
        <v>45930</v>
      </c>
      <c r="B30" s="13" t="s">
        <v>96</v>
      </c>
      <c r="C30" s="27" t="s">
        <v>97</v>
      </c>
      <c r="D30" s="16" t="s">
        <v>98</v>
      </c>
      <c r="E30" s="12" t="s">
        <v>99</v>
      </c>
      <c r="F30" s="15">
        <v>47200</v>
      </c>
    </row>
    <row r="31" spans="1:6" ht="24.75" x14ac:dyDescent="0.25">
      <c r="A31" s="29">
        <v>45930</v>
      </c>
      <c r="B31" s="13" t="s">
        <v>100</v>
      </c>
      <c r="C31" s="27" t="s">
        <v>101</v>
      </c>
      <c r="D31" s="16" t="s">
        <v>102</v>
      </c>
      <c r="E31" s="12" t="s">
        <v>103</v>
      </c>
      <c r="F31" s="15">
        <v>47200</v>
      </c>
    </row>
    <row r="32" spans="1:6" ht="24.75" x14ac:dyDescent="0.25">
      <c r="A32" s="29">
        <v>45930</v>
      </c>
      <c r="B32" s="13" t="s">
        <v>104</v>
      </c>
      <c r="C32" s="27" t="s">
        <v>105</v>
      </c>
      <c r="D32" s="16" t="s">
        <v>106</v>
      </c>
      <c r="E32" s="12" t="s">
        <v>107</v>
      </c>
      <c r="F32" s="15">
        <v>236000</v>
      </c>
    </row>
    <row r="33" spans="1:6" ht="24.75" x14ac:dyDescent="0.25">
      <c r="A33" s="29">
        <v>45930</v>
      </c>
      <c r="B33" s="13" t="s">
        <v>108</v>
      </c>
      <c r="C33" s="27" t="s">
        <v>109</v>
      </c>
      <c r="D33" s="16" t="s">
        <v>110</v>
      </c>
      <c r="E33" s="12" t="s">
        <v>111</v>
      </c>
      <c r="F33" s="15">
        <v>47200</v>
      </c>
    </row>
    <row r="34" spans="1:6" ht="24.75" x14ac:dyDescent="0.25">
      <c r="A34" s="29">
        <v>45930</v>
      </c>
      <c r="B34" s="13" t="s">
        <v>112</v>
      </c>
      <c r="C34" s="27" t="s">
        <v>113</v>
      </c>
      <c r="D34" s="28" t="s">
        <v>114</v>
      </c>
      <c r="E34" s="12" t="s">
        <v>115</v>
      </c>
      <c r="F34" s="15">
        <v>118000</v>
      </c>
    </row>
    <row r="35" spans="1:6" ht="24.75" x14ac:dyDescent="0.25">
      <c r="A35" s="29">
        <v>45930</v>
      </c>
      <c r="B35" s="13" t="s">
        <v>116</v>
      </c>
      <c r="C35" s="27" t="s">
        <v>117</v>
      </c>
      <c r="D35" s="16" t="s">
        <v>118</v>
      </c>
      <c r="E35" s="12" t="s">
        <v>119</v>
      </c>
      <c r="F35" s="15">
        <v>35400</v>
      </c>
    </row>
    <row r="36" spans="1:6" ht="24.75" x14ac:dyDescent="0.25">
      <c r="A36" s="29">
        <v>45930</v>
      </c>
      <c r="B36" s="13" t="s">
        <v>120</v>
      </c>
      <c r="C36" s="27" t="s">
        <v>121</v>
      </c>
      <c r="D36" s="16" t="s">
        <v>122</v>
      </c>
      <c r="E36" s="12" t="s">
        <v>123</v>
      </c>
      <c r="F36" s="15">
        <v>70800</v>
      </c>
    </row>
    <row r="37" spans="1:6" ht="24.75" x14ac:dyDescent="0.25">
      <c r="A37" s="29">
        <v>45930</v>
      </c>
      <c r="B37" s="13" t="s">
        <v>124</v>
      </c>
      <c r="C37" s="27" t="s">
        <v>125</v>
      </c>
      <c r="D37" s="16" t="s">
        <v>126</v>
      </c>
      <c r="E37" s="12" t="s">
        <v>127</v>
      </c>
      <c r="F37" s="15">
        <v>188800</v>
      </c>
    </row>
    <row r="38" spans="1:6" ht="24.75" x14ac:dyDescent="0.25">
      <c r="A38" s="29">
        <v>45930</v>
      </c>
      <c r="B38" s="13" t="s">
        <v>128</v>
      </c>
      <c r="C38" s="27" t="s">
        <v>129</v>
      </c>
      <c r="D38" s="28" t="s">
        <v>130</v>
      </c>
      <c r="E38" s="12" t="s">
        <v>131</v>
      </c>
      <c r="F38" s="15">
        <v>59000</v>
      </c>
    </row>
    <row r="39" spans="1:6" ht="24.75" x14ac:dyDescent="0.25">
      <c r="A39" s="29">
        <v>45930</v>
      </c>
      <c r="B39" s="13" t="s">
        <v>128</v>
      </c>
      <c r="C39" s="27" t="s">
        <v>132</v>
      </c>
      <c r="D39" s="16" t="s">
        <v>133</v>
      </c>
      <c r="E39" s="12" t="s">
        <v>134</v>
      </c>
      <c r="F39" s="15">
        <v>70800</v>
      </c>
    </row>
    <row r="40" spans="1:6" ht="24.75" x14ac:dyDescent="0.25">
      <c r="A40" s="29">
        <v>45930</v>
      </c>
      <c r="B40" s="13" t="s">
        <v>135</v>
      </c>
      <c r="C40" s="27" t="s">
        <v>136</v>
      </c>
      <c r="D40" s="16" t="s">
        <v>137</v>
      </c>
      <c r="E40" s="12" t="s">
        <v>138</v>
      </c>
      <c r="F40" s="15">
        <v>354000</v>
      </c>
    </row>
    <row r="41" spans="1:6" ht="24.75" x14ac:dyDescent="0.25">
      <c r="A41" s="29">
        <v>45930</v>
      </c>
      <c r="B41" s="13" t="s">
        <v>139</v>
      </c>
      <c r="C41" s="27" t="s">
        <v>140</v>
      </c>
      <c r="D41" s="16" t="s">
        <v>141</v>
      </c>
      <c r="E41" s="12" t="s">
        <v>142</v>
      </c>
      <c r="F41" s="15">
        <v>70800</v>
      </c>
    </row>
    <row r="42" spans="1:6" ht="24.75" x14ac:dyDescent="0.25">
      <c r="A42" s="29">
        <v>45930</v>
      </c>
      <c r="B42" s="13" t="s">
        <v>143</v>
      </c>
      <c r="C42" s="27" t="s">
        <v>144</v>
      </c>
      <c r="D42" s="12" t="s">
        <v>145</v>
      </c>
      <c r="E42" s="12" t="s">
        <v>146</v>
      </c>
      <c r="F42" s="15">
        <v>94400</v>
      </c>
    </row>
    <row r="43" spans="1:6" ht="24.75" x14ac:dyDescent="0.25">
      <c r="A43" s="29">
        <v>45930</v>
      </c>
      <c r="B43" s="13" t="s">
        <v>147</v>
      </c>
      <c r="C43" s="27" t="s">
        <v>148</v>
      </c>
      <c r="D43" s="16" t="s">
        <v>149</v>
      </c>
      <c r="E43" s="12" t="s">
        <v>150</v>
      </c>
      <c r="F43" s="15">
        <v>94400</v>
      </c>
    </row>
    <row r="44" spans="1:6" ht="24.75" x14ac:dyDescent="0.25">
      <c r="A44" s="29">
        <v>45930</v>
      </c>
      <c r="B44" s="13" t="s">
        <v>151</v>
      </c>
      <c r="C44" s="27" t="s">
        <v>152</v>
      </c>
      <c r="D44" s="16" t="s">
        <v>153</v>
      </c>
      <c r="E44" s="12" t="s">
        <v>154</v>
      </c>
      <c r="F44" s="15">
        <v>590000</v>
      </c>
    </row>
    <row r="45" spans="1:6" ht="24.75" x14ac:dyDescent="0.25">
      <c r="A45" s="29">
        <v>45930</v>
      </c>
      <c r="B45" s="13" t="s">
        <v>155</v>
      </c>
      <c r="C45" s="27" t="s">
        <v>156</v>
      </c>
      <c r="D45" s="16" t="s">
        <v>157</v>
      </c>
      <c r="E45" s="12" t="s">
        <v>158</v>
      </c>
      <c r="F45" s="15">
        <v>47200</v>
      </c>
    </row>
    <row r="46" spans="1:6" ht="24.75" x14ac:dyDescent="0.25">
      <c r="A46" s="29">
        <v>45930</v>
      </c>
      <c r="B46" s="13" t="s">
        <v>159</v>
      </c>
      <c r="C46" s="27" t="s">
        <v>160</v>
      </c>
      <c r="D46" s="16" t="s">
        <v>161</v>
      </c>
      <c r="E46" s="12" t="s">
        <v>162</v>
      </c>
      <c r="F46" s="15">
        <v>70800</v>
      </c>
    </row>
    <row r="47" spans="1:6" ht="24.75" x14ac:dyDescent="0.25">
      <c r="A47" s="29">
        <v>45930</v>
      </c>
      <c r="B47" s="13" t="s">
        <v>163</v>
      </c>
      <c r="C47" s="27" t="s">
        <v>164</v>
      </c>
      <c r="D47" s="16" t="s">
        <v>165</v>
      </c>
      <c r="E47" s="12" t="s">
        <v>166</v>
      </c>
      <c r="F47" s="15">
        <v>236000</v>
      </c>
    </row>
    <row r="48" spans="1:6" ht="24.75" x14ac:dyDescent="0.25">
      <c r="A48" s="29">
        <v>45930</v>
      </c>
      <c r="B48" s="13" t="s">
        <v>167</v>
      </c>
      <c r="C48" s="27" t="s">
        <v>168</v>
      </c>
      <c r="D48" s="28" t="s">
        <v>169</v>
      </c>
      <c r="E48" s="12" t="s">
        <v>170</v>
      </c>
      <c r="F48" s="15">
        <v>236000</v>
      </c>
    </row>
    <row r="49" spans="1:6" ht="24.75" x14ac:dyDescent="0.25">
      <c r="A49" s="29">
        <v>45930</v>
      </c>
      <c r="B49" s="13" t="s">
        <v>171</v>
      </c>
      <c r="C49" s="27" t="s">
        <v>172</v>
      </c>
      <c r="D49" s="28" t="s">
        <v>173</v>
      </c>
      <c r="E49" s="12" t="s">
        <v>174</v>
      </c>
      <c r="F49" s="15">
        <v>35224.79</v>
      </c>
    </row>
    <row r="50" spans="1:6" x14ac:dyDescent="0.25">
      <c r="A50" s="13"/>
      <c r="B50" s="26"/>
      <c r="C50" s="16"/>
      <c r="D50" s="23"/>
      <c r="E50" s="17" t="s">
        <v>175</v>
      </c>
      <c r="F50" s="18">
        <f>SUM(F9:F49)</f>
        <v>5218295.04</v>
      </c>
    </row>
    <row r="51" spans="1:6" x14ac:dyDescent="0.25">
      <c r="A51" s="30"/>
      <c r="B51" s="31"/>
      <c r="C51" s="32"/>
      <c r="D51" s="33"/>
      <c r="E51" s="34"/>
      <c r="F51" s="35"/>
    </row>
    <row r="52" spans="1:6" x14ac:dyDescent="0.25">
      <c r="A52" s="30"/>
      <c r="B52" s="31"/>
      <c r="C52" s="32"/>
      <c r="D52" s="24"/>
      <c r="E52" s="36"/>
      <c r="F52" s="37"/>
    </row>
    <row r="53" spans="1:6" x14ac:dyDescent="0.25">
      <c r="A53" s="30"/>
      <c r="B53" s="31"/>
      <c r="C53" s="32"/>
      <c r="D53" s="24"/>
      <c r="E53" s="36"/>
      <c r="F53" s="37"/>
    </row>
    <row r="54" spans="1:6" x14ac:dyDescent="0.25">
      <c r="A54" s="30"/>
      <c r="B54" s="31"/>
      <c r="C54" s="32"/>
      <c r="D54" s="24"/>
      <c r="E54" s="36"/>
      <c r="F54" s="37"/>
    </row>
    <row r="55" spans="1:6" x14ac:dyDescent="0.25">
      <c r="A55" s="39" t="s">
        <v>176</v>
      </c>
      <c r="B55" s="39"/>
      <c r="C55" s="39"/>
      <c r="D55" s="39"/>
      <c r="E55" s="42" t="s">
        <v>177</v>
      </c>
      <c r="F55" s="42"/>
    </row>
    <row r="56" spans="1:6" x14ac:dyDescent="0.25">
      <c r="A56" s="39" t="s">
        <v>178</v>
      </c>
      <c r="B56" s="39"/>
      <c r="C56" s="39"/>
      <c r="D56" s="39"/>
      <c r="E56" s="42" t="s">
        <v>179</v>
      </c>
      <c r="F56" s="42"/>
    </row>
    <row r="57" spans="1:6" x14ac:dyDescent="0.25">
      <c r="A57" s="41" t="s">
        <v>180</v>
      </c>
      <c r="B57" s="41"/>
      <c r="C57" s="41"/>
      <c r="D57" s="41"/>
      <c r="E57" s="43" t="s">
        <v>181</v>
      </c>
      <c r="F57" s="43"/>
    </row>
    <row r="58" spans="1:6" x14ac:dyDescent="0.25">
      <c r="A58" s="5"/>
      <c r="B58" s="6"/>
      <c r="C58" s="6"/>
      <c r="D58" s="7"/>
      <c r="E58" s="7"/>
      <c r="F58" s="8"/>
    </row>
    <row r="59" spans="1:6" x14ac:dyDescent="0.25">
      <c r="A59" s="5"/>
      <c r="B59" s="6"/>
      <c r="C59" s="6"/>
      <c r="D59" s="7"/>
      <c r="E59" s="7"/>
      <c r="F59" s="8"/>
    </row>
    <row r="60" spans="1:6" x14ac:dyDescent="0.25">
      <c r="A60" s="5"/>
      <c r="B60" s="6"/>
      <c r="C60" s="6"/>
      <c r="D60" s="7"/>
      <c r="E60" s="7"/>
      <c r="F60" s="8"/>
    </row>
    <row r="61" spans="1:6" x14ac:dyDescent="0.25">
      <c r="A61" s="39" t="s">
        <v>182</v>
      </c>
      <c r="B61" s="39"/>
      <c r="C61" s="39"/>
      <c r="D61" s="39"/>
      <c r="E61" s="39"/>
      <c r="F61" s="39"/>
    </row>
    <row r="62" spans="1:6" x14ac:dyDescent="0.25">
      <c r="A62" s="39" t="s">
        <v>183</v>
      </c>
      <c r="B62" s="39"/>
      <c r="C62" s="39"/>
      <c r="D62" s="39"/>
      <c r="E62" s="39"/>
      <c r="F62" s="39"/>
    </row>
    <row r="63" spans="1:6" ht="15" customHeight="1" x14ac:dyDescent="0.25">
      <c r="A63" s="38" t="s">
        <v>184</v>
      </c>
      <c r="B63" s="38"/>
      <c r="C63" s="38"/>
      <c r="D63" s="38"/>
      <c r="E63" s="38"/>
      <c r="F63" s="38"/>
    </row>
  </sheetData>
  <mergeCells count="14">
    <mergeCell ref="A63:F63"/>
    <mergeCell ref="A61:F61"/>
    <mergeCell ref="A62:F62"/>
    <mergeCell ref="A1:F1"/>
    <mergeCell ref="A2:F2"/>
    <mergeCell ref="A3:F3"/>
    <mergeCell ref="A4:F4"/>
    <mergeCell ref="A55:D55"/>
    <mergeCell ref="A56:D56"/>
    <mergeCell ref="A57:D57"/>
    <mergeCell ref="E55:F55"/>
    <mergeCell ref="E56:F56"/>
    <mergeCell ref="E57:F57"/>
    <mergeCell ref="A5:F5"/>
  </mergeCells>
  <pageMargins left="0.70866141732283472" right="0.70866141732283472" top="0.35433070866141736" bottom="0.35433070866141736" header="0.31496062992125984" footer="0.31496062992125984"/>
  <pageSetup scale="71" fitToHeight="0" orientation="landscape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2025-10-03T14:55:23Z</cp:lastPrinted>
  <dcterms:created xsi:type="dcterms:W3CDTF">2022-04-04T20:29:53Z</dcterms:created>
  <dcterms:modified xsi:type="dcterms:W3CDTF">2025-10-03T19:31:49Z</dcterms:modified>
  <cp:category/>
  <cp:contentStatus/>
</cp:coreProperties>
</file>